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400" activeTab="0"/>
  </bookViews>
  <sheets>
    <sheet name="6_4" sheetId="1" r:id="rId1"/>
  </sheets>
  <definedNames>
    <definedName name="Z6_4">#REF!</definedName>
  </definedNames>
  <calcPr calcMode="manual" fullCalcOnLoad="1"/>
</workbook>
</file>

<file path=xl/sharedStrings.xml><?xml version="1.0" encoding="utf-8"?>
<sst xmlns="http://schemas.openxmlformats.org/spreadsheetml/2006/main" count="73" uniqueCount="68">
  <si>
    <t>Таблиця 6.4</t>
  </si>
  <si>
    <t>Загальна кількість справ про відновлення платоспроможності боржників або визнання їх банкрутами, які знаходились на розгляді у місцевих господарських судах</t>
  </si>
  <si>
    <t>№ з/п</t>
  </si>
  <si>
    <t xml:space="preserve">Область
(регіон)
</t>
  </si>
  <si>
    <t>Кількість справ, закінчених провадженням</t>
  </si>
  <si>
    <t>Загальна кількість справ, в яких винесено постанови про визнання банкрутом у звітному періоді</t>
  </si>
  <si>
    <t>Кількість розглянутих справ, в яких оскаржувались дії ліквідкомісії (ліквідатора)</t>
  </si>
  <si>
    <t>А</t>
  </si>
  <si>
    <t>Б</t>
  </si>
  <si>
    <t>1</t>
  </si>
  <si>
    <t>Автономна Республіка Крим</t>
  </si>
  <si>
    <t>2</t>
  </si>
  <si>
    <t>Вінницька</t>
  </si>
  <si>
    <t>3</t>
  </si>
  <si>
    <t>Волинська</t>
  </si>
  <si>
    <t>4</t>
  </si>
  <si>
    <t>Дніпропетровська</t>
  </si>
  <si>
    <t>5</t>
  </si>
  <si>
    <t>Донецька</t>
  </si>
  <si>
    <t>6</t>
  </si>
  <si>
    <t>Житомирська</t>
  </si>
  <si>
    <t>7</t>
  </si>
  <si>
    <t>Закарпатська</t>
  </si>
  <si>
    <t>8</t>
  </si>
  <si>
    <t>Запорізька</t>
  </si>
  <si>
    <t>9</t>
  </si>
  <si>
    <t>І.-Франківська</t>
  </si>
  <si>
    <t>10</t>
  </si>
  <si>
    <t>Київська</t>
  </si>
  <si>
    <t>11</t>
  </si>
  <si>
    <t>Кіровоградська</t>
  </si>
  <si>
    <t>12</t>
  </si>
  <si>
    <t>Луганська</t>
  </si>
  <si>
    <t>13</t>
  </si>
  <si>
    <t>Львівська</t>
  </si>
  <si>
    <t>14</t>
  </si>
  <si>
    <t>Миколаївська</t>
  </si>
  <si>
    <t>15</t>
  </si>
  <si>
    <t>Одеська</t>
  </si>
  <si>
    <t>16</t>
  </si>
  <si>
    <t>Полтавська</t>
  </si>
  <si>
    <t>17</t>
  </si>
  <si>
    <t>Рівненська</t>
  </si>
  <si>
    <t>18</t>
  </si>
  <si>
    <t>Сумська</t>
  </si>
  <si>
    <t>19</t>
  </si>
  <si>
    <t>Тернопільська</t>
  </si>
  <si>
    <t>20</t>
  </si>
  <si>
    <t>Харківська</t>
  </si>
  <si>
    <t>21</t>
  </si>
  <si>
    <t>Херсонська</t>
  </si>
  <si>
    <t>22</t>
  </si>
  <si>
    <t>Хмельницька</t>
  </si>
  <si>
    <t>23</t>
  </si>
  <si>
    <t>Черкаська</t>
  </si>
  <si>
    <t>24</t>
  </si>
  <si>
    <t>Чернівецька</t>
  </si>
  <si>
    <t>25</t>
  </si>
  <si>
    <t>Чернігівська</t>
  </si>
  <si>
    <t>26</t>
  </si>
  <si>
    <t>м. Київ</t>
  </si>
  <si>
    <t>27</t>
  </si>
  <si>
    <t>м. Севастополь</t>
  </si>
  <si>
    <t>28</t>
  </si>
  <si>
    <t>Усього</t>
  </si>
  <si>
    <t>2017 рік</t>
  </si>
  <si>
    <t>2016 рік</t>
  </si>
  <si>
    <t>Динаміка,
%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</si>
</sst>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2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56" applyNumberFormat="1" applyFont="1" applyAlignment="1">
      <alignment/>
    </xf>
    <xf numFmtId="0" fontId="1" fillId="0" borderId="0" xfId="56" applyNumberFormat="1" applyFont="1" applyAlignment="1">
      <alignment horizontal="right"/>
    </xf>
    <xf numFmtId="0" fontId="2" fillId="0" borderId="0" xfId="56" applyNumberFormat="1" applyFont="1" applyAlignment="1">
      <alignment/>
    </xf>
    <xf numFmtId="0" fontId="1" fillId="0" borderId="10" xfId="0" applyFont="1" applyBorder="1" applyAlignment="1" applyProtection="1">
      <alignment horizontal="left" vertical="top" wrapText="1"/>
      <protection locked="0"/>
    </xf>
    <xf numFmtId="0" fontId="1" fillId="0" borderId="0" xfId="56" applyNumberFormat="1" applyFont="1" applyBorder="1" applyAlignment="1">
      <alignment/>
    </xf>
    <xf numFmtId="0" fontId="1" fillId="0" borderId="0" xfId="56" applyNumberFormat="1" applyFont="1" applyFill="1" applyAlignment="1">
      <alignment/>
    </xf>
    <xf numFmtId="0" fontId="4" fillId="0" borderId="10" xfId="56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1" fillId="33" borderId="0" xfId="56" applyNumberFormat="1" applyFont="1" applyFill="1" applyAlignment="1">
      <alignment/>
    </xf>
    <xf numFmtId="49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/>
    </xf>
    <xf numFmtId="3" fontId="1" fillId="0" borderId="10" xfId="56" applyNumberFormat="1" applyFont="1" applyBorder="1" applyAlignment="1">
      <alignment horizontal="right" vertical="center"/>
    </xf>
    <xf numFmtId="3" fontId="4" fillId="33" borderId="10" xfId="56" applyNumberFormat="1" applyFont="1" applyFill="1" applyBorder="1" applyAlignment="1">
      <alignment horizontal="right" vertical="center"/>
    </xf>
    <xf numFmtId="0" fontId="6" fillId="0" borderId="0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4" fillId="0" borderId="12" xfId="56" applyNumberFormat="1" applyFont="1" applyBorder="1" applyAlignment="1">
      <alignment horizontal="center" vertical="center" wrapText="1"/>
    </xf>
    <xf numFmtId="0" fontId="4" fillId="0" borderId="13" xfId="56" applyNumberFormat="1" applyFont="1" applyBorder="1" applyAlignment="1">
      <alignment horizontal="center" vertical="center" wrapText="1"/>
    </xf>
    <xf numFmtId="0" fontId="4" fillId="0" borderId="14" xfId="56" applyNumberFormat="1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right" vertical="top" wrapText="1"/>
      <protection locked="0"/>
    </xf>
    <xf numFmtId="0" fontId="4" fillId="34" borderId="10" xfId="52" applyFont="1" applyFill="1" applyBorder="1" applyAlignment="1">
      <alignment horizontal="center" vertical="center" wrapText="1"/>
      <protection/>
    </xf>
    <xf numFmtId="0" fontId="4" fillId="0" borderId="15" xfId="56" applyNumberFormat="1" applyFont="1" applyBorder="1" applyAlignment="1">
      <alignment horizontal="center" vertical="center" wrapText="1"/>
    </xf>
    <xf numFmtId="0" fontId="4" fillId="0" borderId="16" xfId="56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textRotation="90"/>
    </xf>
    <xf numFmtId="0" fontId="3" fillId="0" borderId="16" xfId="0" applyFont="1" applyBorder="1" applyAlignment="1">
      <alignment horizontal="center" vertical="center" textRotation="90"/>
    </xf>
    <xf numFmtId="0" fontId="24" fillId="0" borderId="10" xfId="0" applyFont="1" applyFill="1" applyBorder="1" applyAlignment="1">
      <alignment horizontal="center" vertical="center" wrapText="1"/>
    </xf>
    <xf numFmtId="0" fontId="4" fillId="0" borderId="10" xfId="52" applyFont="1" applyFill="1" applyBorder="1" applyAlignment="1">
      <alignment horizontal="center" vertical="center" wrapText="1"/>
      <protection/>
    </xf>
    <xf numFmtId="172" fontId="1" fillId="0" borderId="10" xfId="56" applyNumberFormat="1" applyFont="1" applyBorder="1" applyAlignment="1">
      <alignment horizontal="right" vertical="center"/>
    </xf>
    <xf numFmtId="172" fontId="4" fillId="33" borderId="10" xfId="56" applyNumberFormat="1" applyFont="1" applyFill="1" applyBorder="1" applyAlignment="1">
      <alignment horizontal="righ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бл_2006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zoomScalePageLayoutView="0" workbookViewId="0" topLeftCell="B1">
      <selection activeCell="B1" sqref="B1"/>
    </sheetView>
  </sheetViews>
  <sheetFormatPr defaultColWidth="10.25390625" defaultRowHeight="12.75"/>
  <cols>
    <col min="1" max="1" width="4.375" style="1" hidden="1" customWidth="1"/>
    <col min="2" max="2" width="2.875" style="1" customWidth="1"/>
    <col min="3" max="3" width="22.375" style="1" customWidth="1"/>
    <col min="4" max="11" width="11.875" style="1" customWidth="1"/>
    <col min="12" max="16384" width="10.25390625" style="1" customWidth="1"/>
  </cols>
  <sheetData>
    <row r="1" ht="12.75">
      <c r="K1" s="2" t="s">
        <v>0</v>
      </c>
    </row>
    <row r="2" spans="2:12" ht="33.75" customHeight="1">
      <c r="B2" s="16" t="s">
        <v>1</v>
      </c>
      <c r="C2" s="16"/>
      <c r="D2" s="16"/>
      <c r="E2" s="16"/>
      <c r="F2" s="16"/>
      <c r="G2" s="16"/>
      <c r="H2" s="16"/>
      <c r="I2" s="16"/>
      <c r="J2" s="16"/>
      <c r="K2" s="16"/>
      <c r="L2" s="3"/>
    </row>
    <row r="3" spans="2:12" ht="15" customHeight="1">
      <c r="B3" s="17"/>
      <c r="C3" s="17"/>
      <c r="D3" s="17"/>
      <c r="E3" s="17"/>
      <c r="F3" s="17"/>
      <c r="G3" s="17"/>
      <c r="H3" s="17"/>
      <c r="I3" s="17"/>
      <c r="J3" s="17"/>
      <c r="K3" s="17"/>
      <c r="L3" s="3"/>
    </row>
    <row r="4" spans="2:11" ht="54.75" customHeight="1">
      <c r="B4" s="25" t="s">
        <v>2</v>
      </c>
      <c r="C4" s="23" t="s">
        <v>3</v>
      </c>
      <c r="D4" s="18" t="s">
        <v>4</v>
      </c>
      <c r="E4" s="19"/>
      <c r="F4" s="20"/>
      <c r="G4" s="18" t="s">
        <v>5</v>
      </c>
      <c r="H4" s="19"/>
      <c r="I4" s="20"/>
      <c r="J4" s="18" t="s">
        <v>6</v>
      </c>
      <c r="K4" s="20"/>
    </row>
    <row r="5" spans="2:11" ht="29.25" customHeight="1">
      <c r="B5" s="26"/>
      <c r="C5" s="24"/>
      <c r="D5" s="22" t="s">
        <v>66</v>
      </c>
      <c r="E5" s="22" t="s">
        <v>65</v>
      </c>
      <c r="F5" s="27" t="s">
        <v>67</v>
      </c>
      <c r="G5" s="28" t="s">
        <v>66</v>
      </c>
      <c r="H5" s="28" t="s">
        <v>65</v>
      </c>
      <c r="I5" s="27" t="s">
        <v>67</v>
      </c>
      <c r="J5" s="22" t="s">
        <v>66</v>
      </c>
      <c r="K5" s="22" t="s">
        <v>65</v>
      </c>
    </row>
    <row r="6" spans="2:11" ht="14.25" customHeight="1">
      <c r="B6" s="8" t="s">
        <v>7</v>
      </c>
      <c r="C6" s="7" t="s">
        <v>8</v>
      </c>
      <c r="D6" s="7">
        <v>1</v>
      </c>
      <c r="E6" s="7">
        <v>2</v>
      </c>
      <c r="F6" s="7">
        <v>3</v>
      </c>
      <c r="G6" s="7">
        <v>4</v>
      </c>
      <c r="H6" s="7">
        <v>5</v>
      </c>
      <c r="I6" s="7"/>
      <c r="J6" s="7">
        <v>6</v>
      </c>
      <c r="K6" s="7">
        <v>7</v>
      </c>
    </row>
    <row r="7" spans="2:11" ht="12.75" customHeight="1">
      <c r="B7" s="9" t="s">
        <v>9</v>
      </c>
      <c r="C7" s="4" t="s">
        <v>10</v>
      </c>
      <c r="D7" s="4"/>
      <c r="E7" s="14"/>
      <c r="F7" s="14"/>
      <c r="G7" s="14"/>
      <c r="H7" s="14"/>
      <c r="I7" s="14"/>
      <c r="J7" s="14"/>
      <c r="K7" s="14"/>
    </row>
    <row r="8" spans="2:11" ht="12.75" customHeight="1">
      <c r="B8" s="9" t="s">
        <v>11</v>
      </c>
      <c r="C8" s="4" t="s">
        <v>12</v>
      </c>
      <c r="D8" s="21">
        <v>51</v>
      </c>
      <c r="E8" s="14">
        <v>36</v>
      </c>
      <c r="F8" s="29">
        <f>E8/D8*100-100</f>
        <v>-29.411764705882348</v>
      </c>
      <c r="G8" s="14">
        <v>20</v>
      </c>
      <c r="H8" s="14">
        <v>25</v>
      </c>
      <c r="I8" s="29">
        <f>H8/G8*100-100</f>
        <v>25</v>
      </c>
      <c r="J8" s="14"/>
      <c r="K8" s="14"/>
    </row>
    <row r="9" spans="2:12" ht="12.75" customHeight="1">
      <c r="B9" s="9" t="s">
        <v>13</v>
      </c>
      <c r="C9" s="4" t="s">
        <v>14</v>
      </c>
      <c r="D9" s="21">
        <v>65</v>
      </c>
      <c r="E9" s="14">
        <v>23</v>
      </c>
      <c r="F9" s="29">
        <f aca="true" t="shared" si="0" ref="F9:F34">E9/D9*100-100</f>
        <v>-64.61538461538461</v>
      </c>
      <c r="G9" s="14">
        <v>18</v>
      </c>
      <c r="H9" s="14">
        <v>11</v>
      </c>
      <c r="I9" s="29">
        <f aca="true" t="shared" si="1" ref="I9:I34">H9/G9*100-100</f>
        <v>-38.888888888888886</v>
      </c>
      <c r="J9" s="14"/>
      <c r="K9" s="14"/>
      <c r="L9" s="5"/>
    </row>
    <row r="10" spans="2:12" ht="12.75" customHeight="1">
      <c r="B10" s="9" t="s">
        <v>15</v>
      </c>
      <c r="C10" s="4" t="s">
        <v>16</v>
      </c>
      <c r="D10" s="21">
        <v>275</v>
      </c>
      <c r="E10" s="14">
        <v>202</v>
      </c>
      <c r="F10" s="29">
        <f t="shared" si="0"/>
        <v>-26.545454545454547</v>
      </c>
      <c r="G10" s="14">
        <v>192</v>
      </c>
      <c r="H10" s="14">
        <v>135</v>
      </c>
      <c r="I10" s="29">
        <f t="shared" si="1"/>
        <v>-29.6875</v>
      </c>
      <c r="J10" s="14"/>
      <c r="K10" s="14"/>
      <c r="L10" s="5"/>
    </row>
    <row r="11" spans="2:12" ht="12.75" customHeight="1">
      <c r="B11" s="9" t="s">
        <v>17</v>
      </c>
      <c r="C11" s="4" t="s">
        <v>18</v>
      </c>
      <c r="D11" s="21">
        <v>93</v>
      </c>
      <c r="E11" s="14">
        <v>84</v>
      </c>
      <c r="F11" s="29">
        <f t="shared" si="0"/>
        <v>-9.677419354838719</v>
      </c>
      <c r="G11" s="14">
        <v>85</v>
      </c>
      <c r="H11" s="14">
        <v>62</v>
      </c>
      <c r="I11" s="29">
        <f t="shared" si="1"/>
        <v>-27.058823529411768</v>
      </c>
      <c r="J11" s="14"/>
      <c r="K11" s="14"/>
      <c r="L11" s="5"/>
    </row>
    <row r="12" spans="2:12" ht="12.75" customHeight="1">
      <c r="B12" s="9" t="s">
        <v>19</v>
      </c>
      <c r="C12" s="4" t="s">
        <v>20</v>
      </c>
      <c r="D12" s="21">
        <v>29</v>
      </c>
      <c r="E12" s="14">
        <v>16</v>
      </c>
      <c r="F12" s="29">
        <f t="shared" si="0"/>
        <v>-44.827586206896555</v>
      </c>
      <c r="G12" s="14">
        <v>3</v>
      </c>
      <c r="H12" s="14">
        <v>10</v>
      </c>
      <c r="I12" s="29">
        <f t="shared" si="1"/>
        <v>233.33333333333337</v>
      </c>
      <c r="J12" s="14">
        <v>1</v>
      </c>
      <c r="K12" s="14">
        <v>2</v>
      </c>
      <c r="L12" s="5"/>
    </row>
    <row r="13" spans="2:11" ht="12.75" customHeight="1">
      <c r="B13" s="9" t="s">
        <v>21</v>
      </c>
      <c r="C13" s="4" t="s">
        <v>22</v>
      </c>
      <c r="D13" s="21">
        <v>33</v>
      </c>
      <c r="E13" s="14">
        <v>14</v>
      </c>
      <c r="F13" s="29">
        <f t="shared" si="0"/>
        <v>-57.57575757575758</v>
      </c>
      <c r="G13" s="14">
        <v>14</v>
      </c>
      <c r="H13" s="14">
        <v>9</v>
      </c>
      <c r="I13" s="29">
        <f t="shared" si="1"/>
        <v>-35.71428571428571</v>
      </c>
      <c r="J13" s="14">
        <v>1</v>
      </c>
      <c r="K13" s="14"/>
    </row>
    <row r="14" spans="2:11" ht="12.75" customHeight="1">
      <c r="B14" s="9" t="s">
        <v>23</v>
      </c>
      <c r="C14" s="4" t="s">
        <v>24</v>
      </c>
      <c r="D14" s="21">
        <v>255</v>
      </c>
      <c r="E14" s="14">
        <v>165</v>
      </c>
      <c r="F14" s="29">
        <f t="shared" si="0"/>
        <v>-35.294117647058826</v>
      </c>
      <c r="G14" s="14">
        <v>155</v>
      </c>
      <c r="H14" s="14">
        <v>159</v>
      </c>
      <c r="I14" s="29">
        <f t="shared" si="1"/>
        <v>2.5806451612903345</v>
      </c>
      <c r="J14" s="14">
        <v>5</v>
      </c>
      <c r="K14" s="14">
        <v>1</v>
      </c>
    </row>
    <row r="15" spans="2:11" ht="12.75" customHeight="1">
      <c r="B15" s="9" t="s">
        <v>25</v>
      </c>
      <c r="C15" s="4" t="s">
        <v>26</v>
      </c>
      <c r="D15" s="21">
        <v>42</v>
      </c>
      <c r="E15" s="14">
        <v>17</v>
      </c>
      <c r="F15" s="29">
        <f t="shared" si="0"/>
        <v>-59.523809523809526</v>
      </c>
      <c r="G15" s="14">
        <v>24</v>
      </c>
      <c r="H15" s="14">
        <v>12</v>
      </c>
      <c r="I15" s="29">
        <f t="shared" si="1"/>
        <v>-50</v>
      </c>
      <c r="J15" s="14">
        <v>2</v>
      </c>
      <c r="K15" s="14">
        <v>1</v>
      </c>
    </row>
    <row r="16" spans="2:11" ht="12.75" customHeight="1">
      <c r="B16" s="9" t="s">
        <v>27</v>
      </c>
      <c r="C16" s="4" t="s">
        <v>28</v>
      </c>
      <c r="D16" s="21">
        <v>157</v>
      </c>
      <c r="E16" s="14">
        <v>139</v>
      </c>
      <c r="F16" s="29">
        <f t="shared" si="0"/>
        <v>-11.464968152866234</v>
      </c>
      <c r="G16" s="14">
        <v>83</v>
      </c>
      <c r="H16" s="14">
        <v>54</v>
      </c>
      <c r="I16" s="29">
        <f t="shared" si="1"/>
        <v>-34.93975903614458</v>
      </c>
      <c r="J16" s="14"/>
      <c r="K16" s="14"/>
    </row>
    <row r="17" spans="2:11" ht="12.75" customHeight="1">
      <c r="B17" s="9" t="s">
        <v>29</v>
      </c>
      <c r="C17" s="4" t="s">
        <v>30</v>
      </c>
      <c r="D17" s="21">
        <v>37</v>
      </c>
      <c r="E17" s="14">
        <v>32</v>
      </c>
      <c r="F17" s="29">
        <f t="shared" si="0"/>
        <v>-13.513513513513516</v>
      </c>
      <c r="G17" s="14">
        <v>23</v>
      </c>
      <c r="H17" s="14">
        <v>17</v>
      </c>
      <c r="I17" s="29">
        <f t="shared" si="1"/>
        <v>-26.08695652173914</v>
      </c>
      <c r="J17" s="14">
        <v>4</v>
      </c>
      <c r="K17" s="14">
        <v>2</v>
      </c>
    </row>
    <row r="18" spans="2:11" ht="12.75" customHeight="1">
      <c r="B18" s="9" t="s">
        <v>31</v>
      </c>
      <c r="C18" s="4" t="s">
        <v>32</v>
      </c>
      <c r="D18" s="21">
        <v>27</v>
      </c>
      <c r="E18" s="14">
        <v>18</v>
      </c>
      <c r="F18" s="29">
        <f t="shared" si="0"/>
        <v>-33.33333333333334</v>
      </c>
      <c r="G18" s="14">
        <v>10</v>
      </c>
      <c r="H18" s="14">
        <v>6</v>
      </c>
      <c r="I18" s="29">
        <f t="shared" si="1"/>
        <v>-40</v>
      </c>
      <c r="J18" s="14"/>
      <c r="K18" s="14">
        <v>1</v>
      </c>
    </row>
    <row r="19" spans="2:11" ht="12.75" customHeight="1">
      <c r="B19" s="9" t="s">
        <v>33</v>
      </c>
      <c r="C19" s="4" t="s">
        <v>34</v>
      </c>
      <c r="D19" s="21">
        <v>88</v>
      </c>
      <c r="E19" s="14">
        <v>59</v>
      </c>
      <c r="F19" s="29">
        <f t="shared" si="0"/>
        <v>-32.95454545454545</v>
      </c>
      <c r="G19" s="14">
        <v>58</v>
      </c>
      <c r="H19" s="14">
        <v>29</v>
      </c>
      <c r="I19" s="29">
        <f t="shared" si="1"/>
        <v>-50</v>
      </c>
      <c r="J19" s="14">
        <v>4</v>
      </c>
      <c r="K19" s="14"/>
    </row>
    <row r="20" spans="2:11" ht="12.75" customHeight="1">
      <c r="B20" s="9" t="s">
        <v>35</v>
      </c>
      <c r="C20" s="4" t="s">
        <v>36</v>
      </c>
      <c r="D20" s="21">
        <v>60</v>
      </c>
      <c r="E20" s="14">
        <v>55</v>
      </c>
      <c r="F20" s="29">
        <f t="shared" si="0"/>
        <v>-8.333333333333343</v>
      </c>
      <c r="G20" s="14">
        <v>42</v>
      </c>
      <c r="H20" s="14">
        <v>32</v>
      </c>
      <c r="I20" s="29">
        <f t="shared" si="1"/>
        <v>-23.80952380952381</v>
      </c>
      <c r="J20" s="14">
        <v>6</v>
      </c>
      <c r="K20" s="14">
        <v>8</v>
      </c>
    </row>
    <row r="21" spans="2:11" ht="12.75" customHeight="1">
      <c r="B21" s="9" t="s">
        <v>37</v>
      </c>
      <c r="C21" s="4" t="s">
        <v>38</v>
      </c>
      <c r="D21" s="21">
        <v>112</v>
      </c>
      <c r="E21" s="14">
        <v>96</v>
      </c>
      <c r="F21" s="29">
        <f t="shared" si="0"/>
        <v>-14.285714285714292</v>
      </c>
      <c r="G21" s="14">
        <v>81</v>
      </c>
      <c r="H21" s="14">
        <v>63</v>
      </c>
      <c r="I21" s="29">
        <f t="shared" si="1"/>
        <v>-22.222222222222214</v>
      </c>
      <c r="J21" s="14"/>
      <c r="K21" s="14"/>
    </row>
    <row r="22" spans="2:11" ht="12.75" customHeight="1">
      <c r="B22" s="9" t="s">
        <v>39</v>
      </c>
      <c r="C22" s="4" t="s">
        <v>40</v>
      </c>
      <c r="D22" s="21">
        <v>72</v>
      </c>
      <c r="E22" s="14">
        <v>46</v>
      </c>
      <c r="F22" s="29">
        <f t="shared" si="0"/>
        <v>-36.111111111111114</v>
      </c>
      <c r="G22" s="14">
        <v>42</v>
      </c>
      <c r="H22" s="14">
        <v>18</v>
      </c>
      <c r="I22" s="29">
        <f t="shared" si="1"/>
        <v>-57.142857142857146</v>
      </c>
      <c r="J22" s="14">
        <v>1</v>
      </c>
      <c r="K22" s="14"/>
    </row>
    <row r="23" spans="2:11" ht="12.75" customHeight="1">
      <c r="B23" s="9" t="s">
        <v>41</v>
      </c>
      <c r="C23" s="4" t="s">
        <v>42</v>
      </c>
      <c r="D23" s="21">
        <v>49</v>
      </c>
      <c r="E23" s="14">
        <v>31</v>
      </c>
      <c r="F23" s="29">
        <f t="shared" si="0"/>
        <v>-36.73469387755102</v>
      </c>
      <c r="G23" s="14">
        <v>18</v>
      </c>
      <c r="H23" s="14">
        <v>18</v>
      </c>
      <c r="I23" s="29">
        <f t="shared" si="1"/>
        <v>0</v>
      </c>
      <c r="J23" s="14">
        <v>2</v>
      </c>
      <c r="K23" s="14"/>
    </row>
    <row r="24" spans="2:11" ht="12.75" customHeight="1">
      <c r="B24" s="9" t="s">
        <v>43</v>
      </c>
      <c r="C24" s="4" t="s">
        <v>44</v>
      </c>
      <c r="D24" s="21">
        <v>55</v>
      </c>
      <c r="E24" s="14">
        <v>43</v>
      </c>
      <c r="F24" s="29">
        <f t="shared" si="0"/>
        <v>-21.818181818181813</v>
      </c>
      <c r="G24" s="14">
        <v>24</v>
      </c>
      <c r="H24" s="14">
        <v>19</v>
      </c>
      <c r="I24" s="29">
        <f t="shared" si="1"/>
        <v>-20.833333333333343</v>
      </c>
      <c r="J24" s="14"/>
      <c r="K24" s="14"/>
    </row>
    <row r="25" spans="2:11" ht="12.75" customHeight="1">
      <c r="B25" s="9" t="s">
        <v>45</v>
      </c>
      <c r="C25" s="4" t="s">
        <v>46</v>
      </c>
      <c r="D25" s="21">
        <v>36</v>
      </c>
      <c r="E25" s="14">
        <v>40</v>
      </c>
      <c r="F25" s="29">
        <f t="shared" si="0"/>
        <v>11.111111111111114</v>
      </c>
      <c r="G25" s="14">
        <v>6</v>
      </c>
      <c r="H25" s="14">
        <v>12</v>
      </c>
      <c r="I25" s="29">
        <f t="shared" si="1"/>
        <v>100</v>
      </c>
      <c r="J25" s="14"/>
      <c r="K25" s="14">
        <v>5</v>
      </c>
    </row>
    <row r="26" spans="2:11" ht="12.75" customHeight="1">
      <c r="B26" s="9" t="s">
        <v>47</v>
      </c>
      <c r="C26" s="4" t="s">
        <v>48</v>
      </c>
      <c r="D26" s="21">
        <v>158</v>
      </c>
      <c r="E26" s="14">
        <v>178</v>
      </c>
      <c r="F26" s="29">
        <f t="shared" si="0"/>
        <v>12.658227848101262</v>
      </c>
      <c r="G26" s="14">
        <v>157</v>
      </c>
      <c r="H26" s="14">
        <v>294</v>
      </c>
      <c r="I26" s="29">
        <f t="shared" si="1"/>
        <v>87.26114649681529</v>
      </c>
      <c r="J26" s="14">
        <v>25</v>
      </c>
      <c r="K26" s="14">
        <v>21</v>
      </c>
    </row>
    <row r="27" spans="2:11" ht="12.75" customHeight="1">
      <c r="B27" s="9" t="s">
        <v>49</v>
      </c>
      <c r="C27" s="4" t="s">
        <v>50</v>
      </c>
      <c r="D27" s="21">
        <v>44</v>
      </c>
      <c r="E27" s="14">
        <v>22</v>
      </c>
      <c r="F27" s="29">
        <f t="shared" si="0"/>
        <v>-50</v>
      </c>
      <c r="G27" s="14">
        <v>16</v>
      </c>
      <c r="H27" s="14">
        <v>19</v>
      </c>
      <c r="I27" s="29">
        <f t="shared" si="1"/>
        <v>18.75</v>
      </c>
      <c r="J27" s="14">
        <v>1</v>
      </c>
      <c r="K27" s="14">
        <v>1</v>
      </c>
    </row>
    <row r="28" spans="2:11" ht="12.75" customHeight="1">
      <c r="B28" s="9" t="s">
        <v>51</v>
      </c>
      <c r="C28" s="4" t="s">
        <v>52</v>
      </c>
      <c r="D28" s="21">
        <v>39</v>
      </c>
      <c r="E28" s="14">
        <v>42</v>
      </c>
      <c r="F28" s="29">
        <f t="shared" si="0"/>
        <v>7.692307692307693</v>
      </c>
      <c r="G28" s="14">
        <v>17</v>
      </c>
      <c r="H28" s="14">
        <v>23</v>
      </c>
      <c r="I28" s="29">
        <f t="shared" si="1"/>
        <v>35.29411764705884</v>
      </c>
      <c r="J28" s="14">
        <v>9</v>
      </c>
      <c r="K28" s="14">
        <v>3</v>
      </c>
    </row>
    <row r="29" spans="2:11" ht="12.75" customHeight="1">
      <c r="B29" s="9" t="s">
        <v>53</v>
      </c>
      <c r="C29" s="4" t="s">
        <v>54</v>
      </c>
      <c r="D29" s="21">
        <v>39</v>
      </c>
      <c r="E29" s="14">
        <v>40</v>
      </c>
      <c r="F29" s="29">
        <f t="shared" si="0"/>
        <v>2.564102564102555</v>
      </c>
      <c r="G29" s="14">
        <v>37</v>
      </c>
      <c r="H29" s="14">
        <v>24</v>
      </c>
      <c r="I29" s="29">
        <f t="shared" si="1"/>
        <v>-35.13513513513513</v>
      </c>
      <c r="J29" s="14">
        <v>4</v>
      </c>
      <c r="K29" s="14">
        <v>7</v>
      </c>
    </row>
    <row r="30" spans="2:11" ht="12.75" customHeight="1">
      <c r="B30" s="9" t="s">
        <v>55</v>
      </c>
      <c r="C30" s="4" t="s">
        <v>56</v>
      </c>
      <c r="D30" s="21">
        <v>16</v>
      </c>
      <c r="E30" s="14">
        <v>17</v>
      </c>
      <c r="F30" s="29">
        <f t="shared" si="0"/>
        <v>6.25</v>
      </c>
      <c r="G30" s="14">
        <v>5</v>
      </c>
      <c r="H30" s="14">
        <v>6</v>
      </c>
      <c r="I30" s="29">
        <f t="shared" si="1"/>
        <v>20</v>
      </c>
      <c r="J30" s="14">
        <v>1</v>
      </c>
      <c r="K30" s="14"/>
    </row>
    <row r="31" spans="2:11" ht="12.75" customHeight="1">
      <c r="B31" s="9" t="s">
        <v>57</v>
      </c>
      <c r="C31" s="4" t="s">
        <v>58</v>
      </c>
      <c r="D31" s="21">
        <v>83</v>
      </c>
      <c r="E31" s="14">
        <v>67</v>
      </c>
      <c r="F31" s="29">
        <f t="shared" si="0"/>
        <v>-19.277108433734938</v>
      </c>
      <c r="G31" s="14">
        <v>71</v>
      </c>
      <c r="H31" s="14">
        <v>58</v>
      </c>
      <c r="I31" s="29">
        <f t="shared" si="1"/>
        <v>-18.30985915492957</v>
      </c>
      <c r="J31" s="14"/>
      <c r="K31" s="14"/>
    </row>
    <row r="32" spans="2:11" ht="12.75" customHeight="1">
      <c r="B32" s="9" t="s">
        <v>59</v>
      </c>
      <c r="C32" s="4" t="s">
        <v>60</v>
      </c>
      <c r="D32" s="21">
        <v>186</v>
      </c>
      <c r="E32" s="14">
        <v>209</v>
      </c>
      <c r="F32" s="29">
        <f t="shared" si="0"/>
        <v>12.365591397849457</v>
      </c>
      <c r="G32" s="14">
        <v>184</v>
      </c>
      <c r="H32" s="14">
        <v>127</v>
      </c>
      <c r="I32" s="29">
        <f t="shared" si="1"/>
        <v>-30.97826086956522</v>
      </c>
      <c r="J32" s="14">
        <v>1</v>
      </c>
      <c r="K32" s="14">
        <v>1</v>
      </c>
    </row>
    <row r="33" spans="2:11" s="6" customFormat="1" ht="12.75" customHeight="1">
      <c r="B33" s="10" t="s">
        <v>61</v>
      </c>
      <c r="C33" s="4" t="s">
        <v>62</v>
      </c>
      <c r="D33" s="4"/>
      <c r="E33" s="14"/>
      <c r="F33" s="29"/>
      <c r="G33" s="14"/>
      <c r="H33" s="14"/>
      <c r="I33" s="29"/>
      <c r="J33" s="14"/>
      <c r="K33" s="14"/>
    </row>
    <row r="34" spans="1:11" s="6" customFormat="1" ht="12.75" customHeight="1">
      <c r="A34" s="11"/>
      <c r="B34" s="12" t="s">
        <v>63</v>
      </c>
      <c r="C34" s="13" t="s">
        <v>64</v>
      </c>
      <c r="D34" s="15">
        <f>SUM(D7:D33)</f>
        <v>2101</v>
      </c>
      <c r="E34" s="15">
        <f>SUM(E7:E33)</f>
        <v>1691</v>
      </c>
      <c r="F34" s="30">
        <f t="shared" si="0"/>
        <v>-19.514516896715847</v>
      </c>
      <c r="G34" s="15">
        <f>SUM(G7:G33)</f>
        <v>1385</v>
      </c>
      <c r="H34" s="15">
        <f>SUM(H7:H33)</f>
        <v>1242</v>
      </c>
      <c r="I34" s="30">
        <f t="shared" si="1"/>
        <v>-10.324909747292423</v>
      </c>
      <c r="J34" s="15">
        <f>SUM(J7:J33)</f>
        <v>67</v>
      </c>
      <c r="K34" s="15">
        <f>SUM(K7:K33)</f>
        <v>53</v>
      </c>
    </row>
    <row r="35" ht="15" customHeight="1"/>
  </sheetData>
  <sheetProtection/>
  <mergeCells count="7">
    <mergeCell ref="B2:K2"/>
    <mergeCell ref="B3:K3"/>
    <mergeCell ref="D4:F4"/>
    <mergeCell ref="J4:K4"/>
    <mergeCell ref="C4:C5"/>
    <mergeCell ref="B4:B5"/>
    <mergeCell ref="G4:I4"/>
  </mergeCells>
  <printOptions/>
  <pageMargins left="0.7480314960629921" right="0.5511811023622047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polischyk</cp:lastModifiedBy>
  <cp:lastPrinted>2013-03-06T13:09:08Z</cp:lastPrinted>
  <dcterms:created xsi:type="dcterms:W3CDTF">2011-07-25T07:02:56Z</dcterms:created>
  <dcterms:modified xsi:type="dcterms:W3CDTF">2018-03-06T07:31:56Z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6.4. Загальна кількість справ про відновлення платоспроможності боржників або визнання їх банкрутами, які знаходились на розгляді у місцевих господарських судах_4.2017</vt:lpwstr>
  </property>
  <property fmtid="{D5CDD505-2E9C-101B-9397-08002B2CF9AE}" pid="3" name="Вид звіту">
    <vt:lpwstr>Аналітичний звіт</vt:lpwstr>
  </property>
  <property fmtid="{D5CDD505-2E9C-101B-9397-08002B2CF9AE}" pid="4" name="Тип виду звіту">
    <vt:i4>4</vt:i4>
  </property>
  <property fmtid="{D5CDD505-2E9C-101B-9397-08002B2CF9AE}" pid="5" name="Тип звітуDBID">
    <vt:i4>0</vt:i4>
  </property>
  <property fmtid="{D5CDD505-2E9C-101B-9397-08002B2CF9AE}" pid="6" name="Тип звітуID">
    <vt:i4>2209512</vt:i4>
  </property>
  <property fmtid="{D5CDD505-2E9C-101B-9397-08002B2CF9AE}" pid="7" name="Тип звіту">
    <vt:lpwstr>6.4. Загальна кількість справ про відновлення платоспроможності боржників або визнання їх банкрутами, які знаходились на розгляді у місцевих господарських судах</vt:lpwstr>
  </property>
  <property fmtid="{D5CDD505-2E9C-101B-9397-08002B2CF9AE}" pid="8" name="К.Cума">
    <vt:lpwstr>7DACE7AA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31.12.2017</vt:lpwstr>
  </property>
  <property fmtid="{D5CDD505-2E9C-101B-9397-08002B2CF9AE}" pid="14" name="Період">
    <vt:lpwstr>2017 рік</vt:lpwstr>
  </property>
  <property fmtid="{D5CDD505-2E9C-101B-9397-08002B2CF9AE}" pid="15" name="К.Сума шаблону">
    <vt:lpwstr>BCBE1094</vt:lpwstr>
  </property>
  <property fmtid="{D5CDD505-2E9C-101B-9397-08002B2CF9AE}" pid="16" name="Версія БД">
    <vt:lpwstr>3.18.0.1578</vt:lpwstr>
  </property>
</Properties>
</file>