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10_1" sheetId="1" r:id="rId1"/>
  </sheets>
  <definedNames>
    <definedName name="Z_СоответствиеКодов">#REF!</definedName>
    <definedName name="_xlnm.Print_Area" localSheetId="0">'10_1'!$A$1:$L$38</definedName>
  </definedNames>
  <calcPr fullCalcOnLoad="1"/>
</workbook>
</file>

<file path=xl/sharedStrings.xml><?xml version="1.0" encoding="utf-8"?>
<sst xmlns="http://schemas.openxmlformats.org/spreadsheetml/2006/main" count="43" uniqueCount="40">
  <si>
    <t>Таблиця 10.1</t>
  </si>
  <si>
    <t>Якість розгляду господарських справ місцевими господарськими судами</t>
  </si>
  <si>
    <t>№ з/п</t>
  </si>
  <si>
    <t>Область
(регіон)</t>
  </si>
  <si>
    <t xml:space="preserve">Розглянуто місцевими господарськими судами справ </t>
  </si>
  <si>
    <t>Переглянуто справ апеляційним судом</t>
  </si>
  <si>
    <t xml:space="preserve">Усього </t>
  </si>
  <si>
    <t>%,
 питома вага*</t>
  </si>
  <si>
    <t>А</t>
  </si>
  <si>
    <t>Б</t>
  </si>
  <si>
    <t>АРК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</si>
  <si>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</si>
  <si>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</si>
  <si>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</si>
  <si>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</si>
  <si>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</si>
  <si>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</si>
  <si>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</si>
  <si>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</si>
  <si>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</si>
  <si>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</si>
  <si>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</si>
  <si>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</si>
  <si>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</si>
  <si>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</si>
  <si>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</si>
  <si>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</si>
  <si>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</si>
  <si>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</si>
  <si>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</si>
  <si>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</si>
  <si>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</si>
  <si>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</si>
  <si>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</si>
  <si>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</si>
  <si>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</si>
  <si>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</si>
  <si>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</si>
  <si>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- до числа рішень, винесених місцевими господарськими судами</t>
  </si>
  <si>
    <t>з  них кількість справ, у яких змінено та скасовано судові акти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</si>
</sst>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 applyFont="1" applyAlignment="1">
      <alignment horizontal="right"/>
      <protection/>
    </xf>
    <xf numFmtId="0" fontId="3" fillId="0" borderId="0" xfId="53" applyFont="1">
      <alignment/>
      <protection/>
    </xf>
    <xf numFmtId="0" fontId="1" fillId="0" borderId="0" xfId="53" applyFont="1" applyAlignment="1">
      <alignment horizontal="center" vertical="center"/>
      <protection/>
    </xf>
    <xf numFmtId="0" fontId="1" fillId="0" borderId="10" xfId="0" applyFont="1" applyBorder="1" applyAlignment="1">
      <alignment horizontal="left"/>
    </xf>
    <xf numFmtId="3" fontId="1" fillId="0" borderId="0" xfId="53" applyNumberFormat="1" applyFont="1">
      <alignment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32" borderId="10" xfId="53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5" fillId="32" borderId="10" xfId="53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3" borderId="10" xfId="53" applyFont="1" applyFill="1" applyBorder="1" applyAlignment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3" fontId="1" fillId="0" borderId="10" xfId="52" applyNumberFormat="1" applyFont="1" applyFill="1" applyBorder="1" applyAlignment="1" applyProtection="1">
      <alignment vertical="center" wrapText="1"/>
      <protection/>
    </xf>
    <xf numFmtId="2" fontId="1" fillId="32" borderId="10" xfId="0" applyNumberFormat="1" applyFont="1" applyFill="1" applyBorder="1" applyAlignment="1" applyProtection="1">
      <alignment/>
      <protection hidden="1"/>
    </xf>
    <xf numFmtId="2" fontId="1" fillId="32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 applyProtection="1">
      <alignment vertical="center" wrapText="1"/>
      <protection locked="0"/>
    </xf>
    <xf numFmtId="3" fontId="5" fillId="33" borderId="10" xfId="0" applyNumberFormat="1" applyFont="1" applyFill="1" applyBorder="1" applyAlignment="1">
      <alignment vertical="center"/>
    </xf>
    <xf numFmtId="3" fontId="5" fillId="33" borderId="10" xfId="52" applyNumberFormat="1" applyFont="1" applyFill="1" applyBorder="1" applyAlignment="1" applyProtection="1">
      <alignment vertical="center" wrapText="1"/>
      <protection/>
    </xf>
    <xf numFmtId="2" fontId="5" fillId="33" borderId="10" xfId="0" applyNumberFormat="1" applyFont="1" applyFill="1" applyBorder="1" applyAlignment="1" applyProtection="1">
      <alignment/>
      <protection hidden="1"/>
    </xf>
    <xf numFmtId="2" fontId="5" fillId="33" borderId="10" xfId="0" applyNumberFormat="1" applyFont="1" applyFill="1" applyBorder="1" applyAlignment="1">
      <alignment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textRotation="90"/>
      <protection/>
    </xf>
    <xf numFmtId="0" fontId="5" fillId="0" borderId="19" xfId="53" applyFont="1" applyBorder="1" applyAlignment="1">
      <alignment horizontal="center" vertical="center" textRotation="90"/>
      <protection/>
    </xf>
    <xf numFmtId="0" fontId="5" fillId="0" borderId="20" xfId="53" applyFont="1" applyBorder="1" applyAlignment="1">
      <alignment horizontal="center" vertical="center" textRotation="90"/>
      <protection/>
    </xf>
    <xf numFmtId="0" fontId="4" fillId="0" borderId="0" xfId="53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tat_2003 newперша" xfId="52"/>
    <cellStyle name="Обычный_Касація - звіт (розділи І, ІІ, ІІІ) new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1">
      <selection activeCell="N39" sqref="N39"/>
    </sheetView>
  </sheetViews>
  <sheetFormatPr defaultColWidth="9.00390625" defaultRowHeight="12.75"/>
  <cols>
    <col min="1" max="1" width="3.625" style="1" customWidth="1"/>
    <col min="2" max="2" width="21.25390625" style="1" customWidth="1"/>
    <col min="3" max="3" width="9.375" style="1" customWidth="1"/>
    <col min="4" max="4" width="9.25390625" style="1" customWidth="1"/>
    <col min="5" max="5" width="9.125" style="1" customWidth="1"/>
    <col min="6" max="6" width="8.125" style="1" customWidth="1"/>
    <col min="7" max="7" width="9.125" style="1" customWidth="1"/>
    <col min="8" max="8" width="8.625" style="1" customWidth="1"/>
    <col min="9" max="9" width="7.875" style="1" customWidth="1"/>
    <col min="10" max="10" width="8.25390625" style="1" customWidth="1"/>
    <col min="11" max="11" width="7.875" style="1" customWidth="1"/>
    <col min="12" max="12" width="8.875" style="1" customWidth="1"/>
    <col min="13" max="16384" width="9.125" style="1" customWidth="1"/>
  </cols>
  <sheetData>
    <row r="1" ht="12.75">
      <c r="L1" s="2" t="s">
        <v>0</v>
      </c>
    </row>
    <row r="2" spans="1:12" ht="21.75" customHeight="1">
      <c r="A2" s="3"/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4" customFormat="1" ht="22.5" customHeight="1">
      <c r="A3" s="35" t="s">
        <v>2</v>
      </c>
      <c r="B3" s="32" t="s">
        <v>3</v>
      </c>
      <c r="C3" s="28" t="s">
        <v>4</v>
      </c>
      <c r="D3" s="29"/>
      <c r="E3" s="25" t="s">
        <v>5</v>
      </c>
      <c r="F3" s="26"/>
      <c r="G3" s="26"/>
      <c r="H3" s="26"/>
      <c r="I3" s="26"/>
      <c r="J3" s="26"/>
      <c r="K3" s="26"/>
      <c r="L3" s="27"/>
    </row>
    <row r="4" spans="1:12" s="4" customFormat="1" ht="33" customHeight="1">
      <c r="A4" s="36"/>
      <c r="B4" s="33"/>
      <c r="C4" s="30"/>
      <c r="D4" s="31"/>
      <c r="E4" s="25" t="s">
        <v>6</v>
      </c>
      <c r="F4" s="26"/>
      <c r="G4" s="26"/>
      <c r="H4" s="27"/>
      <c r="I4" s="25" t="s">
        <v>39</v>
      </c>
      <c r="J4" s="26"/>
      <c r="K4" s="26"/>
      <c r="L4" s="27"/>
    </row>
    <row r="5" spans="1:12" s="4" customFormat="1" ht="42" customHeight="1">
      <c r="A5" s="37"/>
      <c r="B5" s="34"/>
      <c r="C5" s="7">
        <v>2013</v>
      </c>
      <c r="D5" s="7">
        <v>2014</v>
      </c>
      <c r="E5" s="7">
        <v>2013</v>
      </c>
      <c r="F5" s="8" t="s">
        <v>7</v>
      </c>
      <c r="G5" s="7">
        <v>2014</v>
      </c>
      <c r="H5" s="8" t="s">
        <v>7</v>
      </c>
      <c r="I5" s="7">
        <v>2013</v>
      </c>
      <c r="J5" s="8" t="s">
        <v>7</v>
      </c>
      <c r="K5" s="7">
        <v>2014</v>
      </c>
      <c r="L5" s="8" t="s">
        <v>7</v>
      </c>
    </row>
    <row r="6" spans="1:12" ht="12.75">
      <c r="A6" s="9" t="s">
        <v>8</v>
      </c>
      <c r="B6" s="10" t="s">
        <v>9</v>
      </c>
      <c r="C6" s="11">
        <v>1</v>
      </c>
      <c r="D6" s="11">
        <v>2</v>
      </c>
      <c r="E6" s="11">
        <v>3</v>
      </c>
      <c r="F6" s="12">
        <v>4</v>
      </c>
      <c r="G6" s="11">
        <v>5</v>
      </c>
      <c r="H6" s="12">
        <v>6</v>
      </c>
      <c r="I6" s="11">
        <v>7</v>
      </c>
      <c r="J6" s="12">
        <v>8</v>
      </c>
      <c r="K6" s="11">
        <v>9</v>
      </c>
      <c r="L6" s="12">
        <v>10</v>
      </c>
    </row>
    <row r="7" spans="1:12" ht="12.75" customHeight="1">
      <c r="A7" s="13">
        <v>1</v>
      </c>
      <c r="B7" s="5" t="s">
        <v>10</v>
      </c>
      <c r="C7" s="16">
        <v>4599</v>
      </c>
      <c r="D7" s="16">
        <v>0</v>
      </c>
      <c r="E7" s="17">
        <v>1269</v>
      </c>
      <c r="F7" s="18">
        <f>E7/C7*100</f>
        <v>27.59295499021526</v>
      </c>
      <c r="G7" s="17">
        <v>0</v>
      </c>
      <c r="H7" s="19">
        <v>0</v>
      </c>
      <c r="I7" s="17">
        <v>365</v>
      </c>
      <c r="J7" s="18">
        <f>I7/C7*100</f>
        <v>7.936507936507936</v>
      </c>
      <c r="K7" s="17">
        <v>0</v>
      </c>
      <c r="L7" s="19">
        <v>0</v>
      </c>
    </row>
    <row r="8" spans="1:12" ht="12.75" customHeight="1">
      <c r="A8" s="13">
        <v>2</v>
      </c>
      <c r="B8" s="5" t="s">
        <v>11</v>
      </c>
      <c r="C8" s="16">
        <v>1809</v>
      </c>
      <c r="D8" s="16">
        <v>1626</v>
      </c>
      <c r="E8" s="17">
        <v>418</v>
      </c>
      <c r="F8" s="18">
        <f aca="true" t="shared" si="0" ref="F8:F34">E8/C8*100</f>
        <v>23.106688778330568</v>
      </c>
      <c r="G8" s="17">
        <v>378</v>
      </c>
      <c r="H8" s="19">
        <f>G8/D8*100</f>
        <v>23.247232472324722</v>
      </c>
      <c r="I8" s="17">
        <v>124</v>
      </c>
      <c r="J8" s="18">
        <f aca="true" t="shared" si="1" ref="J8:J34">I8/C8*100</f>
        <v>6.854615809839689</v>
      </c>
      <c r="K8" s="17">
        <v>87</v>
      </c>
      <c r="L8" s="19">
        <v>5.350553505535055</v>
      </c>
    </row>
    <row r="9" spans="1:12" ht="12.75" customHeight="1">
      <c r="A9" s="13">
        <v>3</v>
      </c>
      <c r="B9" s="5" t="s">
        <v>12</v>
      </c>
      <c r="C9" s="16">
        <v>2009</v>
      </c>
      <c r="D9" s="16">
        <v>1587</v>
      </c>
      <c r="E9" s="17">
        <v>500</v>
      </c>
      <c r="F9" s="18">
        <f t="shared" si="0"/>
        <v>24.888003982080637</v>
      </c>
      <c r="G9" s="17">
        <v>416</v>
      </c>
      <c r="H9" s="19">
        <f aca="true" t="shared" si="2" ref="H9:H34">G9/D9*100</f>
        <v>26.21298046628859</v>
      </c>
      <c r="I9" s="17">
        <v>109</v>
      </c>
      <c r="J9" s="18">
        <f t="shared" si="1"/>
        <v>5.425584868093579</v>
      </c>
      <c r="K9" s="17">
        <v>106</v>
      </c>
      <c r="L9" s="19">
        <v>6.679269061121613</v>
      </c>
    </row>
    <row r="10" spans="1:12" ht="12.75" customHeight="1">
      <c r="A10" s="13">
        <v>4</v>
      </c>
      <c r="B10" s="5" t="s">
        <v>13</v>
      </c>
      <c r="C10" s="16">
        <v>11193</v>
      </c>
      <c r="D10" s="16">
        <v>11409</v>
      </c>
      <c r="E10" s="17">
        <v>2413</v>
      </c>
      <c r="F10" s="18">
        <f t="shared" si="0"/>
        <v>21.558116680067897</v>
      </c>
      <c r="G10" s="17">
        <v>2362</v>
      </c>
      <c r="H10" s="19">
        <f t="shared" si="2"/>
        <v>20.702953808396877</v>
      </c>
      <c r="I10" s="17">
        <v>674</v>
      </c>
      <c r="J10" s="18">
        <f t="shared" si="1"/>
        <v>6.021620655766998</v>
      </c>
      <c r="K10" s="17">
        <v>693</v>
      </c>
      <c r="L10" s="19">
        <v>6.074151985274783</v>
      </c>
    </row>
    <row r="11" spans="1:12" ht="12.75" customHeight="1">
      <c r="A11" s="13">
        <v>5</v>
      </c>
      <c r="B11" s="5" t="s">
        <v>14</v>
      </c>
      <c r="C11" s="16">
        <v>7872</v>
      </c>
      <c r="D11" s="16">
        <v>3245</v>
      </c>
      <c r="E11" s="17">
        <v>1916</v>
      </c>
      <c r="F11" s="18">
        <f t="shared" si="0"/>
        <v>24.339430894308943</v>
      </c>
      <c r="G11" s="17">
        <v>829</v>
      </c>
      <c r="H11" s="19">
        <f t="shared" si="2"/>
        <v>25.54699537750385</v>
      </c>
      <c r="I11" s="17">
        <v>408</v>
      </c>
      <c r="J11" s="18">
        <f t="shared" si="1"/>
        <v>5.182926829268292</v>
      </c>
      <c r="K11" s="17">
        <v>226</v>
      </c>
      <c r="L11" s="19">
        <v>6.964560862865947</v>
      </c>
    </row>
    <row r="12" spans="1:12" ht="12.75" customHeight="1">
      <c r="A12" s="13">
        <v>6</v>
      </c>
      <c r="B12" s="5" t="s">
        <v>15</v>
      </c>
      <c r="C12" s="16">
        <v>1645</v>
      </c>
      <c r="D12" s="16">
        <v>2732</v>
      </c>
      <c r="E12" s="17">
        <v>464</v>
      </c>
      <c r="F12" s="18">
        <f t="shared" si="0"/>
        <v>28.206686930091184</v>
      </c>
      <c r="G12" s="17">
        <v>379</v>
      </c>
      <c r="H12" s="19">
        <f t="shared" si="2"/>
        <v>13.872620790629576</v>
      </c>
      <c r="I12" s="17">
        <v>143</v>
      </c>
      <c r="J12" s="18">
        <f t="shared" si="1"/>
        <v>8.693009118541035</v>
      </c>
      <c r="K12" s="17">
        <v>101</v>
      </c>
      <c r="L12" s="19">
        <v>3.6969253294289897</v>
      </c>
    </row>
    <row r="13" spans="1:12" ht="12.75" customHeight="1">
      <c r="A13" s="13">
        <v>7</v>
      </c>
      <c r="B13" s="5" t="s">
        <v>16</v>
      </c>
      <c r="C13" s="16">
        <v>1664</v>
      </c>
      <c r="D13" s="16">
        <v>1447</v>
      </c>
      <c r="E13" s="17">
        <v>324</v>
      </c>
      <c r="F13" s="18">
        <f t="shared" si="0"/>
        <v>19.471153846153847</v>
      </c>
      <c r="G13" s="17">
        <v>257</v>
      </c>
      <c r="H13" s="19">
        <f t="shared" si="2"/>
        <v>17.760884588804423</v>
      </c>
      <c r="I13" s="17">
        <v>82</v>
      </c>
      <c r="J13" s="18">
        <f t="shared" si="1"/>
        <v>4.927884615384615</v>
      </c>
      <c r="K13" s="17">
        <v>54</v>
      </c>
      <c r="L13" s="19">
        <v>3.731859018659295</v>
      </c>
    </row>
    <row r="14" spans="1:12" ht="12.75" customHeight="1">
      <c r="A14" s="13">
        <v>8</v>
      </c>
      <c r="B14" s="5" t="s">
        <v>17</v>
      </c>
      <c r="C14" s="16">
        <v>4191</v>
      </c>
      <c r="D14" s="16">
        <v>5154</v>
      </c>
      <c r="E14" s="17">
        <v>1072</v>
      </c>
      <c r="F14" s="18">
        <f t="shared" si="0"/>
        <v>25.578620854211405</v>
      </c>
      <c r="G14" s="17">
        <v>860</v>
      </c>
      <c r="H14" s="19">
        <f t="shared" si="2"/>
        <v>16.686069072564997</v>
      </c>
      <c r="I14" s="17">
        <v>405</v>
      </c>
      <c r="J14" s="18">
        <f t="shared" si="1"/>
        <v>9.663564781675017</v>
      </c>
      <c r="K14" s="17">
        <v>277</v>
      </c>
      <c r="L14" s="19">
        <v>5.374466433837796</v>
      </c>
    </row>
    <row r="15" spans="1:12" ht="12.75" customHeight="1">
      <c r="A15" s="13">
        <v>9</v>
      </c>
      <c r="B15" s="5" t="s">
        <v>18</v>
      </c>
      <c r="C15" s="16">
        <v>1978</v>
      </c>
      <c r="D15" s="16">
        <v>2053</v>
      </c>
      <c r="E15" s="17">
        <v>441</v>
      </c>
      <c r="F15" s="18">
        <f t="shared" si="0"/>
        <v>22.295247724974722</v>
      </c>
      <c r="G15" s="17">
        <v>384</v>
      </c>
      <c r="H15" s="19">
        <f t="shared" si="2"/>
        <v>18.704335119337554</v>
      </c>
      <c r="I15" s="17">
        <v>131</v>
      </c>
      <c r="J15" s="18">
        <f t="shared" si="1"/>
        <v>6.622851365015167</v>
      </c>
      <c r="K15" s="17">
        <v>106</v>
      </c>
      <c r="L15" s="19">
        <v>5.163175840233804</v>
      </c>
    </row>
    <row r="16" spans="1:12" ht="12.75" customHeight="1">
      <c r="A16" s="13">
        <v>10</v>
      </c>
      <c r="B16" s="5" t="s">
        <v>19</v>
      </c>
      <c r="C16" s="16">
        <v>4872</v>
      </c>
      <c r="D16" s="16">
        <v>5588</v>
      </c>
      <c r="E16" s="17">
        <v>991</v>
      </c>
      <c r="F16" s="18">
        <f t="shared" si="0"/>
        <v>20.34072249589491</v>
      </c>
      <c r="G16" s="17">
        <v>1197</v>
      </c>
      <c r="H16" s="19">
        <f t="shared" si="2"/>
        <v>21.420901932712958</v>
      </c>
      <c r="I16" s="17">
        <v>241</v>
      </c>
      <c r="J16" s="18">
        <f t="shared" si="1"/>
        <v>4.946633825944171</v>
      </c>
      <c r="K16" s="17">
        <v>322</v>
      </c>
      <c r="L16" s="19">
        <v>5.76234788833214</v>
      </c>
    </row>
    <row r="17" spans="1:12" ht="12.75" customHeight="1">
      <c r="A17" s="13">
        <v>11</v>
      </c>
      <c r="B17" s="5" t="s">
        <v>20</v>
      </c>
      <c r="C17" s="16">
        <v>1622</v>
      </c>
      <c r="D17" s="16">
        <v>1777</v>
      </c>
      <c r="E17" s="17">
        <v>352</v>
      </c>
      <c r="F17" s="18">
        <f t="shared" si="0"/>
        <v>21.701602959309493</v>
      </c>
      <c r="G17" s="17">
        <v>335</v>
      </c>
      <c r="H17" s="19">
        <f t="shared" si="2"/>
        <v>18.851997749015194</v>
      </c>
      <c r="I17" s="17">
        <v>79</v>
      </c>
      <c r="J17" s="18">
        <f t="shared" si="1"/>
        <v>4.870530209617756</v>
      </c>
      <c r="K17" s="17">
        <v>64</v>
      </c>
      <c r="L17" s="19">
        <v>3.601575689364097</v>
      </c>
    </row>
    <row r="18" spans="1:12" ht="12.75" customHeight="1">
      <c r="A18" s="13">
        <v>12</v>
      </c>
      <c r="B18" s="5" t="s">
        <v>21</v>
      </c>
      <c r="C18" s="16">
        <v>4298</v>
      </c>
      <c r="D18" s="16">
        <v>1977</v>
      </c>
      <c r="E18" s="17">
        <v>743</v>
      </c>
      <c r="F18" s="18">
        <f t="shared" si="0"/>
        <v>17.287110283852954</v>
      </c>
      <c r="G18" s="17">
        <v>343</v>
      </c>
      <c r="H18" s="19">
        <f t="shared" si="2"/>
        <v>17.34951947395043</v>
      </c>
      <c r="I18" s="17">
        <v>209</v>
      </c>
      <c r="J18" s="18">
        <f t="shared" si="1"/>
        <v>4.862726849697534</v>
      </c>
      <c r="K18" s="17">
        <v>101</v>
      </c>
      <c r="L18" s="19">
        <v>5.108750632271118</v>
      </c>
    </row>
    <row r="19" spans="1:12" ht="12.75" customHeight="1">
      <c r="A19" s="13">
        <v>13</v>
      </c>
      <c r="B19" s="5" t="s">
        <v>22</v>
      </c>
      <c r="C19" s="16">
        <v>5240</v>
      </c>
      <c r="D19" s="16">
        <v>5225</v>
      </c>
      <c r="E19" s="17">
        <v>1377</v>
      </c>
      <c r="F19" s="18">
        <f t="shared" si="0"/>
        <v>26.278625954198475</v>
      </c>
      <c r="G19" s="17">
        <v>1153</v>
      </c>
      <c r="H19" s="19">
        <f t="shared" si="2"/>
        <v>22.066985645933016</v>
      </c>
      <c r="I19" s="17">
        <v>262</v>
      </c>
      <c r="J19" s="18">
        <f t="shared" si="1"/>
        <v>5</v>
      </c>
      <c r="K19" s="17">
        <v>197</v>
      </c>
      <c r="L19" s="19">
        <v>3.770334928229665</v>
      </c>
    </row>
    <row r="20" spans="1:12" ht="12.75" customHeight="1">
      <c r="A20" s="13">
        <v>14</v>
      </c>
      <c r="B20" s="5" t="s">
        <v>23</v>
      </c>
      <c r="C20" s="16">
        <v>2338</v>
      </c>
      <c r="D20" s="16">
        <v>2936</v>
      </c>
      <c r="E20" s="17">
        <v>595</v>
      </c>
      <c r="F20" s="18">
        <f t="shared" si="0"/>
        <v>25.449101796407188</v>
      </c>
      <c r="G20" s="17">
        <v>565</v>
      </c>
      <c r="H20" s="19">
        <f t="shared" si="2"/>
        <v>19.243869209809265</v>
      </c>
      <c r="I20" s="17">
        <v>181</v>
      </c>
      <c r="J20" s="18">
        <f t="shared" si="1"/>
        <v>7.741659538066724</v>
      </c>
      <c r="K20" s="17">
        <v>171</v>
      </c>
      <c r="L20" s="19">
        <v>5.82425068119891</v>
      </c>
    </row>
    <row r="21" spans="1:12" ht="12.75" customHeight="1">
      <c r="A21" s="13">
        <v>15</v>
      </c>
      <c r="B21" s="5" t="s">
        <v>24</v>
      </c>
      <c r="C21" s="16">
        <v>8215</v>
      </c>
      <c r="D21" s="16">
        <v>9253</v>
      </c>
      <c r="E21" s="17">
        <v>1397</v>
      </c>
      <c r="F21" s="18">
        <f t="shared" si="0"/>
        <v>17.005477784540474</v>
      </c>
      <c r="G21" s="17">
        <v>1419</v>
      </c>
      <c r="H21" s="19">
        <f t="shared" si="2"/>
        <v>15.335566843185994</v>
      </c>
      <c r="I21" s="17">
        <v>412</v>
      </c>
      <c r="J21" s="18">
        <f t="shared" si="1"/>
        <v>5.015216068167986</v>
      </c>
      <c r="K21" s="17">
        <v>447</v>
      </c>
      <c r="L21" s="19">
        <v>4.830865665189668</v>
      </c>
    </row>
    <row r="22" spans="1:12" ht="12.75" customHeight="1">
      <c r="A22" s="13">
        <v>16</v>
      </c>
      <c r="B22" s="5" t="s">
        <v>25</v>
      </c>
      <c r="C22" s="16">
        <v>2637</v>
      </c>
      <c r="D22" s="16">
        <v>2807</v>
      </c>
      <c r="E22" s="17">
        <v>518</v>
      </c>
      <c r="F22" s="18">
        <f t="shared" si="0"/>
        <v>19.643534319302237</v>
      </c>
      <c r="G22" s="17">
        <v>505</v>
      </c>
      <c r="H22" s="19">
        <f t="shared" si="2"/>
        <v>17.990737442109015</v>
      </c>
      <c r="I22" s="17">
        <v>144</v>
      </c>
      <c r="J22" s="18">
        <f t="shared" si="1"/>
        <v>5.460750853242321</v>
      </c>
      <c r="K22" s="17">
        <v>153</v>
      </c>
      <c r="L22" s="19">
        <v>5.450659066619166</v>
      </c>
    </row>
    <row r="23" spans="1:12" ht="12.75" customHeight="1">
      <c r="A23" s="13">
        <v>17</v>
      </c>
      <c r="B23" s="5" t="s">
        <v>26</v>
      </c>
      <c r="C23" s="16">
        <v>2028</v>
      </c>
      <c r="D23" s="16">
        <v>2478</v>
      </c>
      <c r="E23" s="17">
        <v>428</v>
      </c>
      <c r="F23" s="18">
        <f t="shared" si="0"/>
        <v>21.104536489151872</v>
      </c>
      <c r="G23" s="17">
        <v>399</v>
      </c>
      <c r="H23" s="19">
        <f t="shared" si="2"/>
        <v>16.101694915254235</v>
      </c>
      <c r="I23" s="17">
        <v>95</v>
      </c>
      <c r="J23" s="18">
        <f t="shared" si="1"/>
        <v>4.684418145956608</v>
      </c>
      <c r="K23" s="17">
        <v>94</v>
      </c>
      <c r="L23" s="19">
        <v>3.7933817594834545</v>
      </c>
    </row>
    <row r="24" spans="1:12" ht="12.75" customHeight="1">
      <c r="A24" s="13">
        <v>18</v>
      </c>
      <c r="B24" s="5" t="s">
        <v>27</v>
      </c>
      <c r="C24" s="16">
        <v>2876</v>
      </c>
      <c r="D24" s="16">
        <v>2746</v>
      </c>
      <c r="E24" s="17">
        <v>571</v>
      </c>
      <c r="F24" s="18">
        <f t="shared" si="0"/>
        <v>19.85396383866481</v>
      </c>
      <c r="G24" s="17">
        <v>566</v>
      </c>
      <c r="H24" s="19">
        <f t="shared" si="2"/>
        <v>20.611798980335035</v>
      </c>
      <c r="I24" s="17">
        <v>188</v>
      </c>
      <c r="J24" s="18">
        <f t="shared" si="1"/>
        <v>6.536856745479833</v>
      </c>
      <c r="K24" s="17">
        <v>177</v>
      </c>
      <c r="L24" s="19">
        <v>6.445739257101238</v>
      </c>
    </row>
    <row r="25" spans="1:12" ht="12.75" customHeight="1">
      <c r="A25" s="13">
        <v>19</v>
      </c>
      <c r="B25" s="5" t="s">
        <v>28</v>
      </c>
      <c r="C25" s="16">
        <v>1002</v>
      </c>
      <c r="D25" s="16">
        <v>1081</v>
      </c>
      <c r="E25" s="17">
        <v>330</v>
      </c>
      <c r="F25" s="18">
        <f t="shared" si="0"/>
        <v>32.93413173652694</v>
      </c>
      <c r="G25" s="17">
        <v>322</v>
      </c>
      <c r="H25" s="19">
        <f t="shared" si="2"/>
        <v>29.78723404255319</v>
      </c>
      <c r="I25" s="17">
        <v>96</v>
      </c>
      <c r="J25" s="18">
        <f t="shared" si="1"/>
        <v>9.580838323353294</v>
      </c>
      <c r="K25" s="17">
        <v>83</v>
      </c>
      <c r="L25" s="19">
        <v>7.678075855689177</v>
      </c>
    </row>
    <row r="26" spans="1:12" ht="12.75" customHeight="1">
      <c r="A26" s="13">
        <v>20</v>
      </c>
      <c r="B26" s="5" t="s">
        <v>29</v>
      </c>
      <c r="C26" s="16">
        <v>5908</v>
      </c>
      <c r="D26" s="16">
        <v>8282</v>
      </c>
      <c r="E26" s="17">
        <v>1667</v>
      </c>
      <c r="F26" s="18">
        <f t="shared" si="0"/>
        <v>28.215978334461745</v>
      </c>
      <c r="G26" s="17">
        <v>1669</v>
      </c>
      <c r="H26" s="19">
        <f t="shared" si="2"/>
        <v>20.152137164936008</v>
      </c>
      <c r="I26" s="17">
        <v>517</v>
      </c>
      <c r="J26" s="18">
        <f t="shared" si="1"/>
        <v>8.750846310088017</v>
      </c>
      <c r="K26" s="17">
        <v>527</v>
      </c>
      <c r="L26" s="19">
        <v>6.36319729533929</v>
      </c>
    </row>
    <row r="27" spans="1:12" ht="12.75" customHeight="1">
      <c r="A27" s="13">
        <v>21</v>
      </c>
      <c r="B27" s="5" t="s">
        <v>30</v>
      </c>
      <c r="C27" s="16">
        <v>1596</v>
      </c>
      <c r="D27" s="16">
        <v>1871</v>
      </c>
      <c r="E27" s="17">
        <v>583</v>
      </c>
      <c r="F27" s="18">
        <f t="shared" si="0"/>
        <v>36.528822055137844</v>
      </c>
      <c r="G27" s="17">
        <v>541</v>
      </c>
      <c r="H27" s="19">
        <f t="shared" si="2"/>
        <v>28.915018706574024</v>
      </c>
      <c r="I27" s="17">
        <v>150</v>
      </c>
      <c r="J27" s="18">
        <f t="shared" si="1"/>
        <v>9.398496240601503</v>
      </c>
      <c r="K27" s="17">
        <v>167</v>
      </c>
      <c r="L27" s="19">
        <v>8.925708177445216</v>
      </c>
    </row>
    <row r="28" spans="1:12" ht="12.75" customHeight="1">
      <c r="A28" s="13">
        <v>22</v>
      </c>
      <c r="B28" s="5" t="s">
        <v>31</v>
      </c>
      <c r="C28" s="16">
        <v>2800</v>
      </c>
      <c r="D28" s="16">
        <v>2755</v>
      </c>
      <c r="E28" s="17">
        <v>371</v>
      </c>
      <c r="F28" s="18">
        <f t="shared" si="0"/>
        <v>13.25</v>
      </c>
      <c r="G28" s="17">
        <v>388</v>
      </c>
      <c r="H28" s="19">
        <f t="shared" si="2"/>
        <v>14.083484573502721</v>
      </c>
      <c r="I28" s="17">
        <v>78</v>
      </c>
      <c r="J28" s="18">
        <f t="shared" si="1"/>
        <v>2.7857142857142856</v>
      </c>
      <c r="K28" s="17">
        <v>81</v>
      </c>
      <c r="L28" s="19">
        <v>2.94010889292196</v>
      </c>
    </row>
    <row r="29" spans="1:12" ht="12.75" customHeight="1">
      <c r="A29" s="13">
        <v>23</v>
      </c>
      <c r="B29" s="5" t="s">
        <v>32</v>
      </c>
      <c r="C29" s="16">
        <v>2710</v>
      </c>
      <c r="D29" s="16">
        <v>3080</v>
      </c>
      <c r="E29" s="17">
        <v>621</v>
      </c>
      <c r="F29" s="18">
        <f t="shared" si="0"/>
        <v>22.915129151291513</v>
      </c>
      <c r="G29" s="17">
        <v>676</v>
      </c>
      <c r="H29" s="19">
        <f t="shared" si="2"/>
        <v>21.948051948051948</v>
      </c>
      <c r="I29" s="17">
        <v>152</v>
      </c>
      <c r="J29" s="18">
        <f t="shared" si="1"/>
        <v>5.608856088560885</v>
      </c>
      <c r="K29" s="17">
        <v>182</v>
      </c>
      <c r="L29" s="19">
        <v>5.909090909090909</v>
      </c>
    </row>
    <row r="30" spans="1:12" ht="12.75" customHeight="1">
      <c r="A30" s="13">
        <v>24</v>
      </c>
      <c r="B30" s="5" t="s">
        <v>33</v>
      </c>
      <c r="C30" s="16">
        <v>1330</v>
      </c>
      <c r="D30" s="16">
        <v>1294</v>
      </c>
      <c r="E30" s="17">
        <v>227</v>
      </c>
      <c r="F30" s="18">
        <f t="shared" si="0"/>
        <v>17.06766917293233</v>
      </c>
      <c r="G30" s="17">
        <v>241</v>
      </c>
      <c r="H30" s="19">
        <f t="shared" si="2"/>
        <v>18.624420401854714</v>
      </c>
      <c r="I30" s="17">
        <v>58</v>
      </c>
      <c r="J30" s="18">
        <f t="shared" si="1"/>
        <v>4.360902255639098</v>
      </c>
      <c r="K30" s="17">
        <v>50</v>
      </c>
      <c r="L30" s="19">
        <v>3.8639876352395675</v>
      </c>
    </row>
    <row r="31" spans="1:12" ht="12.75" customHeight="1">
      <c r="A31" s="13">
        <v>25</v>
      </c>
      <c r="B31" s="5" t="s">
        <v>34</v>
      </c>
      <c r="C31" s="16">
        <v>1740</v>
      </c>
      <c r="D31" s="16">
        <v>2329</v>
      </c>
      <c r="E31" s="17">
        <v>308</v>
      </c>
      <c r="F31" s="18">
        <f t="shared" si="0"/>
        <v>17.70114942528736</v>
      </c>
      <c r="G31" s="17">
        <v>337</v>
      </c>
      <c r="H31" s="19">
        <f t="shared" si="2"/>
        <v>14.469729497638472</v>
      </c>
      <c r="I31" s="17">
        <v>72</v>
      </c>
      <c r="J31" s="18">
        <f t="shared" si="1"/>
        <v>4.137931034482759</v>
      </c>
      <c r="K31" s="17">
        <v>65</v>
      </c>
      <c r="L31" s="19">
        <v>2.7908973808501503</v>
      </c>
    </row>
    <row r="32" spans="1:12" ht="12.75" customHeight="1">
      <c r="A32" s="13">
        <v>26</v>
      </c>
      <c r="B32" s="5" t="s">
        <v>35</v>
      </c>
      <c r="C32" s="16">
        <v>24248</v>
      </c>
      <c r="D32" s="16">
        <v>30629</v>
      </c>
      <c r="E32" s="17">
        <v>5662</v>
      </c>
      <c r="F32" s="18">
        <f t="shared" si="0"/>
        <v>23.35037941273507</v>
      </c>
      <c r="G32" s="17">
        <v>6113</v>
      </c>
      <c r="H32" s="19">
        <f t="shared" si="2"/>
        <v>19.95820953997845</v>
      </c>
      <c r="I32" s="17">
        <v>1111</v>
      </c>
      <c r="J32" s="18">
        <f t="shared" si="1"/>
        <v>4.5818211811283405</v>
      </c>
      <c r="K32" s="17">
        <v>1493</v>
      </c>
      <c r="L32" s="19">
        <v>4.874465375950896</v>
      </c>
    </row>
    <row r="33" spans="1:12" ht="12.75" customHeight="1">
      <c r="A33" s="13">
        <v>27</v>
      </c>
      <c r="B33" s="5" t="s">
        <v>36</v>
      </c>
      <c r="C33" s="16">
        <v>1332</v>
      </c>
      <c r="D33" s="16">
        <v>0</v>
      </c>
      <c r="E33" s="17">
        <v>410</v>
      </c>
      <c r="F33" s="18">
        <f t="shared" si="0"/>
        <v>30.78078078078078</v>
      </c>
      <c r="G33" s="17">
        <v>0</v>
      </c>
      <c r="H33" s="19">
        <v>0</v>
      </c>
      <c r="I33" s="17">
        <v>100</v>
      </c>
      <c r="J33" s="18">
        <f t="shared" si="1"/>
        <v>7.5075075075075075</v>
      </c>
      <c r="K33" s="17">
        <v>0</v>
      </c>
      <c r="L33" s="19">
        <v>0</v>
      </c>
    </row>
    <row r="34" spans="1:12" ht="12.75" customHeight="1">
      <c r="A34" s="15">
        <v>28</v>
      </c>
      <c r="B34" s="14" t="s">
        <v>37</v>
      </c>
      <c r="C34" s="20">
        <v>113752</v>
      </c>
      <c r="D34" s="21">
        <v>115361</v>
      </c>
      <c r="E34" s="22">
        <v>25968</v>
      </c>
      <c r="F34" s="23">
        <f t="shared" si="0"/>
        <v>22.828609606864056</v>
      </c>
      <c r="G34" s="21">
        <v>22634</v>
      </c>
      <c r="H34" s="24">
        <f t="shared" si="2"/>
        <v>19.620148923813076</v>
      </c>
      <c r="I34" s="22">
        <v>6586</v>
      </c>
      <c r="J34" s="23">
        <f t="shared" si="1"/>
        <v>5.789788311414305</v>
      </c>
      <c r="K34" s="21">
        <v>6024</v>
      </c>
      <c r="L34" s="24">
        <v>5.221868742469292</v>
      </c>
    </row>
    <row r="35" ht="14.25" customHeight="1">
      <c r="C35" s="6"/>
    </row>
    <row r="36" ht="12.75">
      <c r="B36" s="1" t="s">
        <v>38</v>
      </c>
    </row>
    <row r="40" ht="12.75">
      <c r="K40" s="6">
        <v>2</v>
      </c>
    </row>
  </sheetData>
  <sheetProtection/>
  <mergeCells count="7">
    <mergeCell ref="B2:L2"/>
    <mergeCell ref="E4:H4"/>
    <mergeCell ref="I4:L4"/>
    <mergeCell ref="C3:D4"/>
    <mergeCell ref="E3:L3"/>
    <mergeCell ref="B3:B5"/>
    <mergeCell ref="A3:A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2015-01-31T12:14:33Z</cp:lastPrinted>
  <dcterms:created xsi:type="dcterms:W3CDTF">2011-07-25T07:06:48Z</dcterms:created>
  <dcterms:modified xsi:type="dcterms:W3CDTF">2015-01-31T12:39:43Z</dcterms:modified>
  <cp:category/>
  <cp:version/>
  <cp:contentType/>
  <cp:contentStatus/>
</cp:coreProperties>
</file>