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3_3_2" sheetId="2" state="hidden" r:id="rId2"/>
  </sheets>
  <definedNames>
    <definedName name="Z3_3_2">'Z3_3_2'!$A$1:$D$28</definedName>
    <definedName name="_xlnm.Print_Area" localSheetId="0">'Лист1'!$A$1:$M$39</definedName>
  </definedNames>
  <calcPr fullCalcOnLoad="1"/>
</workbook>
</file>

<file path=xl/sharedStrings.xml><?xml version="1.0" encoding="utf-8"?>
<sst xmlns="http://schemas.openxmlformats.org/spreadsheetml/2006/main" count="47" uniqueCount="46">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</sst>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" fontId="10" fillId="33" borderId="0" xfId="0" applyNumberFormat="1" applyFont="1" applyFill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2">
      <selection activeCell="O37" sqref="O37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7.625" style="1" customWidth="1"/>
    <col min="12" max="12" width="8.125" style="1" customWidth="1"/>
    <col min="13" max="13" width="4.375" style="1" customWidth="1"/>
    <col min="14" max="14" width="7.125" style="1" customWidth="1"/>
    <col min="15" max="15" width="6.125" style="1" customWidth="1"/>
    <col min="16" max="16" width="7.25390625" style="1" customWidth="1"/>
    <col min="17" max="17" width="6.75390625" style="1" customWidth="1"/>
    <col min="18" max="16384" width="9.125" style="1" customWidth="1"/>
  </cols>
  <sheetData>
    <row r="1" spans="12:18" ht="11.25" customHeight="1">
      <c r="L1" s="24" t="s">
        <v>0</v>
      </c>
      <c r="M1" s="24"/>
      <c r="P1" s="2"/>
      <c r="Q1" s="2"/>
      <c r="R1" s="2"/>
    </row>
    <row r="2" spans="1:18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P2" s="2"/>
      <c r="Q2" s="2"/>
      <c r="R2" s="2"/>
    </row>
    <row r="3" spans="8:18" ht="15.75" customHeight="1">
      <c r="H3" s="3"/>
      <c r="P3" s="2"/>
      <c r="Q3" s="2"/>
      <c r="R3" s="2"/>
    </row>
    <row r="4" spans="1:18" ht="32.25" customHeight="1">
      <c r="A4" s="26" t="s">
        <v>2</v>
      </c>
      <c r="B4" s="27" t="s">
        <v>3</v>
      </c>
      <c r="C4" s="22" t="s">
        <v>4</v>
      </c>
      <c r="D4" s="22"/>
      <c r="E4" s="28" t="s">
        <v>5</v>
      </c>
      <c r="F4" s="28"/>
      <c r="G4" s="28"/>
      <c r="H4" s="28"/>
      <c r="I4" s="28"/>
      <c r="J4" s="28"/>
      <c r="K4" s="28"/>
      <c r="L4" s="28"/>
      <c r="P4" s="2"/>
      <c r="Q4" s="2"/>
      <c r="R4" s="2"/>
    </row>
    <row r="5" spans="1:18" ht="12" customHeight="1">
      <c r="A5" s="26"/>
      <c r="B5" s="27"/>
      <c r="C5" s="22"/>
      <c r="D5" s="22"/>
      <c r="E5" s="22" t="s">
        <v>6</v>
      </c>
      <c r="F5" s="22"/>
      <c r="G5" s="29" t="s">
        <v>7</v>
      </c>
      <c r="H5" s="29"/>
      <c r="I5" s="30" t="s">
        <v>8</v>
      </c>
      <c r="J5" s="30"/>
      <c r="K5" s="30"/>
      <c r="L5" s="30"/>
      <c r="P5" s="2"/>
      <c r="Q5" s="2"/>
      <c r="R5" s="2"/>
    </row>
    <row r="6" spans="1:16" ht="12.75" customHeight="1">
      <c r="A6" s="26"/>
      <c r="B6" s="27"/>
      <c r="C6" s="22"/>
      <c r="D6" s="22"/>
      <c r="E6" s="22"/>
      <c r="F6" s="22"/>
      <c r="G6" s="29"/>
      <c r="H6" s="29"/>
      <c r="I6" s="22" t="s">
        <v>9</v>
      </c>
      <c r="J6" s="22"/>
      <c r="K6" s="23" t="s">
        <v>10</v>
      </c>
      <c r="L6" s="23"/>
      <c r="N6" s="2"/>
      <c r="O6" s="2"/>
      <c r="P6" s="2"/>
    </row>
    <row r="7" spans="1:16" ht="21.75" customHeight="1">
      <c r="A7" s="26"/>
      <c r="B7" s="27"/>
      <c r="C7" s="22"/>
      <c r="D7" s="22"/>
      <c r="E7" s="22"/>
      <c r="F7" s="22"/>
      <c r="G7" s="29"/>
      <c r="H7" s="29"/>
      <c r="I7" s="22"/>
      <c r="J7" s="22"/>
      <c r="K7" s="23"/>
      <c r="L7" s="23"/>
      <c r="N7" s="2"/>
      <c r="O7" s="2"/>
      <c r="P7" s="2"/>
    </row>
    <row r="8" spans="1:18" ht="12.75">
      <c r="A8" s="26"/>
      <c r="B8" s="27"/>
      <c r="C8" s="4">
        <v>2011</v>
      </c>
      <c r="D8" s="4">
        <v>2012</v>
      </c>
      <c r="E8" s="4">
        <v>2011</v>
      </c>
      <c r="F8" s="4">
        <v>2012</v>
      </c>
      <c r="G8" s="5">
        <v>2011</v>
      </c>
      <c r="H8" s="5">
        <v>2012</v>
      </c>
      <c r="I8" s="4">
        <v>2011</v>
      </c>
      <c r="J8" s="4">
        <v>2012</v>
      </c>
      <c r="K8" s="5">
        <v>2011</v>
      </c>
      <c r="L8" s="5">
        <v>2012</v>
      </c>
      <c r="M8" s="6"/>
      <c r="N8" s="6"/>
      <c r="O8" s="6"/>
      <c r="P8" s="6"/>
      <c r="Q8" s="6"/>
      <c r="R8" s="7"/>
    </row>
    <row r="9" spans="1:18" ht="12" customHeight="1">
      <c r="A9" s="18" t="s">
        <v>11</v>
      </c>
      <c r="B9" s="18" t="s">
        <v>12</v>
      </c>
      <c r="C9" s="19">
        <v>1</v>
      </c>
      <c r="D9" s="19">
        <v>2</v>
      </c>
      <c r="E9" s="19">
        <v>3</v>
      </c>
      <c r="F9" s="19">
        <v>4</v>
      </c>
      <c r="G9" s="20">
        <v>5</v>
      </c>
      <c r="H9" s="20">
        <v>6</v>
      </c>
      <c r="I9" s="19">
        <v>7</v>
      </c>
      <c r="J9" s="19">
        <v>8</v>
      </c>
      <c r="K9" s="20">
        <v>9</v>
      </c>
      <c r="L9" s="20">
        <v>10</v>
      </c>
      <c r="M9" s="6"/>
      <c r="N9" s="6"/>
      <c r="O9" s="6"/>
      <c r="P9" s="6"/>
      <c r="Q9" s="6"/>
      <c r="R9" s="7"/>
    </row>
    <row r="10" spans="1:20" ht="12" customHeight="1">
      <c r="A10" s="21">
        <v>1</v>
      </c>
      <c r="B10" s="11" t="s">
        <v>13</v>
      </c>
      <c r="C10" s="16">
        <v>18932</v>
      </c>
      <c r="D10" s="16">
        <f>'Z3_3_2'!A2</f>
        <v>17593</v>
      </c>
      <c r="E10" s="17">
        <v>4265</v>
      </c>
      <c r="F10" s="17">
        <f>'Z3_3_2'!B2</f>
        <v>2495</v>
      </c>
      <c r="G10" s="31">
        <f>E10/C10*100</f>
        <v>22.52799492922037</v>
      </c>
      <c r="H10" s="31">
        <f>F10*100/D10</f>
        <v>14.181776843062583</v>
      </c>
      <c r="I10" s="17">
        <v>1723</v>
      </c>
      <c r="J10" s="17">
        <f>'Z3_3_2'!C2</f>
        <v>1803</v>
      </c>
      <c r="K10" s="31">
        <f>I10/E10*100</f>
        <v>40.39859320046894</v>
      </c>
      <c r="L10" s="31">
        <f>J10/F10*100</f>
        <v>72.26452905811624</v>
      </c>
      <c r="M10" s="8"/>
      <c r="N10" s="8"/>
      <c r="O10" s="8"/>
      <c r="P10" s="9"/>
      <c r="Q10" s="8"/>
      <c r="R10" s="8"/>
      <c r="S10" s="10"/>
      <c r="T10" s="8"/>
    </row>
    <row r="11" spans="1:20" ht="12" customHeight="1">
      <c r="A11" s="21">
        <v>2</v>
      </c>
      <c r="B11" s="11" t="s">
        <v>14</v>
      </c>
      <c r="C11" s="16">
        <v>5854</v>
      </c>
      <c r="D11" s="16">
        <f>'Z3_3_2'!A3</f>
        <v>6176</v>
      </c>
      <c r="E11" s="17">
        <v>623</v>
      </c>
      <c r="F11" s="17">
        <f>'Z3_3_2'!B3</f>
        <v>682</v>
      </c>
      <c r="G11" s="31">
        <f aca="true" t="shared" si="0" ref="G11:G37">E11/C11*100</f>
        <v>10.642295866074479</v>
      </c>
      <c r="H11" s="31">
        <f aca="true" t="shared" si="1" ref="H11:H37">F11*100/D11</f>
        <v>11.042746113989637</v>
      </c>
      <c r="I11" s="17">
        <v>94</v>
      </c>
      <c r="J11" s="17">
        <f>'Z3_3_2'!C3</f>
        <v>10</v>
      </c>
      <c r="K11" s="31">
        <f aca="true" t="shared" si="2" ref="K11:K37">I11/E11*100</f>
        <v>15.08828250401284</v>
      </c>
      <c r="L11" s="31">
        <f aca="true" t="shared" si="3" ref="L11:L37">J11/F11*100</f>
        <v>1.466275659824047</v>
      </c>
      <c r="M11" s="8"/>
      <c r="N11" s="8"/>
      <c r="O11" s="8"/>
      <c r="P11" s="9"/>
      <c r="Q11" s="8"/>
      <c r="R11" s="8"/>
      <c r="S11" s="10"/>
      <c r="T11" s="8"/>
    </row>
    <row r="12" spans="1:20" ht="12" customHeight="1">
      <c r="A12" s="21">
        <v>3</v>
      </c>
      <c r="B12" s="11" t="s">
        <v>15</v>
      </c>
      <c r="C12" s="16">
        <v>3447</v>
      </c>
      <c r="D12" s="16">
        <f>'Z3_3_2'!A4</f>
        <v>4203</v>
      </c>
      <c r="E12" s="17">
        <v>492</v>
      </c>
      <c r="F12" s="17">
        <f>'Z3_3_2'!B4</f>
        <v>378</v>
      </c>
      <c r="G12" s="31">
        <f t="shared" si="0"/>
        <v>14.273281114012185</v>
      </c>
      <c r="H12" s="31">
        <f t="shared" si="1"/>
        <v>8.993576017130621</v>
      </c>
      <c r="I12" s="17">
        <v>179</v>
      </c>
      <c r="J12" s="17">
        <f>'Z3_3_2'!C4</f>
        <v>172</v>
      </c>
      <c r="K12" s="31">
        <f t="shared" si="2"/>
        <v>36.38211382113821</v>
      </c>
      <c r="L12" s="31">
        <f t="shared" si="3"/>
        <v>45.5026455026455</v>
      </c>
      <c r="M12" s="8"/>
      <c r="N12" s="8"/>
      <c r="O12" s="8"/>
      <c r="P12" s="9"/>
      <c r="Q12" s="8"/>
      <c r="R12" s="8"/>
      <c r="S12" s="10"/>
      <c r="T12" s="8"/>
    </row>
    <row r="13" spans="1:20" ht="12" customHeight="1">
      <c r="A13" s="21">
        <v>4</v>
      </c>
      <c r="B13" s="11" t="s">
        <v>16</v>
      </c>
      <c r="C13" s="16">
        <v>20912</v>
      </c>
      <c r="D13" s="16">
        <f>'Z3_3_2'!A5</f>
        <v>17284</v>
      </c>
      <c r="E13" s="17">
        <v>3981</v>
      </c>
      <c r="F13" s="17">
        <f>'Z3_3_2'!B5</f>
        <v>1822</v>
      </c>
      <c r="G13" s="31">
        <f t="shared" si="0"/>
        <v>19.03691660290742</v>
      </c>
      <c r="H13" s="31">
        <f t="shared" si="1"/>
        <v>10.541541309881971</v>
      </c>
      <c r="I13" s="17">
        <v>915</v>
      </c>
      <c r="J13" s="17">
        <f>'Z3_3_2'!C5</f>
        <v>905</v>
      </c>
      <c r="K13" s="31">
        <f t="shared" si="2"/>
        <v>22.984174830444612</v>
      </c>
      <c r="L13" s="31">
        <f t="shared" si="3"/>
        <v>49.670691547749726</v>
      </c>
      <c r="M13" s="8"/>
      <c r="N13" s="8"/>
      <c r="O13" s="8"/>
      <c r="P13" s="9"/>
      <c r="Q13" s="8"/>
      <c r="R13" s="8"/>
      <c r="S13" s="10"/>
      <c r="T13" s="8"/>
    </row>
    <row r="14" spans="1:20" ht="12" customHeight="1">
      <c r="A14" s="21">
        <v>5</v>
      </c>
      <c r="B14" s="11" t="s">
        <v>17</v>
      </c>
      <c r="C14" s="16">
        <v>23470</v>
      </c>
      <c r="D14" s="16">
        <f>'Z3_3_2'!A6</f>
        <v>17166</v>
      </c>
      <c r="E14" s="17">
        <v>1323</v>
      </c>
      <c r="F14" s="17">
        <f>'Z3_3_2'!B6</f>
        <v>1136</v>
      </c>
      <c r="G14" s="31">
        <f t="shared" si="0"/>
        <v>5.636983383042182</v>
      </c>
      <c r="H14" s="31">
        <f t="shared" si="1"/>
        <v>6.6177327274845625</v>
      </c>
      <c r="I14" s="17">
        <v>539</v>
      </c>
      <c r="J14" s="17">
        <f>'Z3_3_2'!C6</f>
        <v>304</v>
      </c>
      <c r="K14" s="31">
        <f t="shared" si="2"/>
        <v>40.74074074074074</v>
      </c>
      <c r="L14" s="31">
        <f t="shared" si="3"/>
        <v>26.76056338028169</v>
      </c>
      <c r="M14" s="8"/>
      <c r="N14" s="8"/>
      <c r="O14" s="8"/>
      <c r="P14" s="9"/>
      <c r="Q14" s="8"/>
      <c r="R14" s="8"/>
      <c r="S14" s="10"/>
      <c r="T14" s="8"/>
    </row>
    <row r="15" spans="1:20" ht="12" customHeight="1">
      <c r="A15" s="21">
        <v>6</v>
      </c>
      <c r="B15" s="11" t="s">
        <v>18</v>
      </c>
      <c r="C15" s="16">
        <v>12089</v>
      </c>
      <c r="D15" s="16">
        <f>'Z3_3_2'!A7</f>
        <v>9585</v>
      </c>
      <c r="E15" s="17">
        <v>1577</v>
      </c>
      <c r="F15" s="17">
        <f>'Z3_3_2'!B7</f>
        <v>1154</v>
      </c>
      <c r="G15" s="31">
        <f t="shared" si="0"/>
        <v>13.044916866572917</v>
      </c>
      <c r="H15" s="31">
        <f t="shared" si="1"/>
        <v>12.039645279081899</v>
      </c>
      <c r="I15" s="17">
        <v>339</v>
      </c>
      <c r="J15" s="17">
        <f>'Z3_3_2'!C7</f>
        <v>294</v>
      </c>
      <c r="K15" s="31">
        <f t="shared" si="2"/>
        <v>21.496512365250474</v>
      </c>
      <c r="L15" s="31">
        <f t="shared" si="3"/>
        <v>25.476603119584055</v>
      </c>
      <c r="M15" s="8"/>
      <c r="N15" s="8"/>
      <c r="O15" s="8"/>
      <c r="P15" s="9"/>
      <c r="Q15" s="8"/>
      <c r="R15" s="8"/>
      <c r="S15" s="10"/>
      <c r="T15" s="8"/>
    </row>
    <row r="16" spans="1:20" ht="12" customHeight="1">
      <c r="A16" s="21">
        <v>7</v>
      </c>
      <c r="B16" s="11" t="s">
        <v>19</v>
      </c>
      <c r="C16" s="16">
        <v>5446</v>
      </c>
      <c r="D16" s="16">
        <f>'Z3_3_2'!A8</f>
        <v>4091</v>
      </c>
      <c r="E16" s="17">
        <v>1275</v>
      </c>
      <c r="F16" s="17">
        <f>'Z3_3_2'!B8</f>
        <v>694</v>
      </c>
      <c r="G16" s="31">
        <f t="shared" si="0"/>
        <v>23.411678295997064</v>
      </c>
      <c r="H16" s="31">
        <f t="shared" si="1"/>
        <v>16.964067465167442</v>
      </c>
      <c r="I16" s="17">
        <v>217</v>
      </c>
      <c r="J16" s="17">
        <f>'Z3_3_2'!C8</f>
        <v>211</v>
      </c>
      <c r="K16" s="31">
        <f t="shared" si="2"/>
        <v>17.019607843137255</v>
      </c>
      <c r="L16" s="31">
        <f t="shared" si="3"/>
        <v>30.403458213256485</v>
      </c>
      <c r="M16" s="8"/>
      <c r="N16" s="8"/>
      <c r="O16" s="8"/>
      <c r="P16" s="9"/>
      <c r="Q16" s="8"/>
      <c r="R16" s="8"/>
      <c r="S16" s="10"/>
      <c r="T16" s="8"/>
    </row>
    <row r="17" spans="1:20" ht="12" customHeight="1">
      <c r="A17" s="21">
        <v>8</v>
      </c>
      <c r="B17" s="11" t="s">
        <v>20</v>
      </c>
      <c r="C17" s="16">
        <v>12207</v>
      </c>
      <c r="D17" s="16">
        <f>'Z3_3_2'!A9</f>
        <v>13467</v>
      </c>
      <c r="E17" s="17">
        <v>2087</v>
      </c>
      <c r="F17" s="17">
        <f>'Z3_3_2'!B9</f>
        <v>1915</v>
      </c>
      <c r="G17" s="31">
        <f t="shared" si="0"/>
        <v>17.096747767674287</v>
      </c>
      <c r="H17" s="31">
        <f t="shared" si="1"/>
        <v>14.219945050865078</v>
      </c>
      <c r="I17" s="17">
        <v>1032</v>
      </c>
      <c r="J17" s="17">
        <f>'Z3_3_2'!C9</f>
        <v>932</v>
      </c>
      <c r="K17" s="31">
        <f t="shared" si="2"/>
        <v>49.4489698131289</v>
      </c>
      <c r="L17" s="31">
        <f t="shared" si="3"/>
        <v>48.66840731070496</v>
      </c>
      <c r="M17" s="8"/>
      <c r="N17" s="8"/>
      <c r="O17" s="8"/>
      <c r="P17" s="9"/>
      <c r="Q17" s="8"/>
      <c r="R17" s="8"/>
      <c r="S17" s="10"/>
      <c r="T17" s="8"/>
    </row>
    <row r="18" spans="1:20" ht="12" customHeight="1">
      <c r="A18" s="21">
        <v>9</v>
      </c>
      <c r="B18" s="11" t="s">
        <v>21</v>
      </c>
      <c r="C18" s="16">
        <v>4277</v>
      </c>
      <c r="D18" s="16">
        <f>'Z3_3_2'!A10</f>
        <v>3979</v>
      </c>
      <c r="E18" s="17">
        <v>498</v>
      </c>
      <c r="F18" s="17">
        <f>'Z3_3_2'!B10</f>
        <v>402</v>
      </c>
      <c r="G18" s="31">
        <f t="shared" si="0"/>
        <v>11.643675473462707</v>
      </c>
      <c r="H18" s="31">
        <f t="shared" si="1"/>
        <v>10.103040965066599</v>
      </c>
      <c r="I18" s="17">
        <v>213</v>
      </c>
      <c r="J18" s="17">
        <f>'Z3_3_2'!C10</f>
        <v>187</v>
      </c>
      <c r="K18" s="31">
        <f t="shared" si="2"/>
        <v>42.77108433734939</v>
      </c>
      <c r="L18" s="31">
        <f t="shared" si="3"/>
        <v>46.517412935323385</v>
      </c>
      <c r="M18" s="8"/>
      <c r="N18" s="8"/>
      <c r="O18" s="8"/>
      <c r="P18" s="9"/>
      <c r="Q18" s="8"/>
      <c r="R18" s="8"/>
      <c r="S18" s="10"/>
      <c r="T18" s="8"/>
    </row>
    <row r="19" spans="1:20" ht="12" customHeight="1">
      <c r="A19" s="21">
        <v>10</v>
      </c>
      <c r="B19" s="11" t="s">
        <v>22</v>
      </c>
      <c r="C19" s="16">
        <v>6839</v>
      </c>
      <c r="D19" s="16">
        <f>'Z3_3_2'!A11</f>
        <v>6353</v>
      </c>
      <c r="E19" s="17">
        <v>1144</v>
      </c>
      <c r="F19" s="17">
        <f>'Z3_3_2'!B11</f>
        <v>803</v>
      </c>
      <c r="G19" s="31">
        <f t="shared" si="0"/>
        <v>16.727591753180292</v>
      </c>
      <c r="H19" s="31">
        <f t="shared" si="1"/>
        <v>12.639697780576105</v>
      </c>
      <c r="I19" s="17">
        <v>257</v>
      </c>
      <c r="J19" s="17">
        <f>'Z3_3_2'!C11</f>
        <v>226</v>
      </c>
      <c r="K19" s="31">
        <f t="shared" si="2"/>
        <v>22.465034965034967</v>
      </c>
      <c r="L19" s="31">
        <f t="shared" si="3"/>
        <v>28.144458281444585</v>
      </c>
      <c r="M19" s="8"/>
      <c r="N19" s="8"/>
      <c r="O19" s="8"/>
      <c r="P19" s="9"/>
      <c r="Q19" s="8"/>
      <c r="R19" s="8"/>
      <c r="S19" s="10"/>
      <c r="T19" s="8"/>
    </row>
    <row r="20" spans="1:20" ht="12" customHeight="1">
      <c r="A20" s="21">
        <v>11</v>
      </c>
      <c r="B20" s="11" t="s">
        <v>23</v>
      </c>
      <c r="C20" s="16">
        <v>5625</v>
      </c>
      <c r="D20" s="16">
        <f>'Z3_3_2'!A12</f>
        <v>4442</v>
      </c>
      <c r="E20" s="17">
        <v>809</v>
      </c>
      <c r="F20" s="17">
        <f>'Z3_3_2'!B12</f>
        <v>638</v>
      </c>
      <c r="G20" s="31">
        <f t="shared" si="0"/>
        <v>14.382222222222222</v>
      </c>
      <c r="H20" s="31">
        <f t="shared" si="1"/>
        <v>14.362899594777128</v>
      </c>
      <c r="I20" s="17">
        <v>196</v>
      </c>
      <c r="J20" s="17">
        <f>'Z3_3_2'!C12</f>
        <v>179</v>
      </c>
      <c r="K20" s="31">
        <f t="shared" si="2"/>
        <v>24.2274412855377</v>
      </c>
      <c r="L20" s="31">
        <f t="shared" si="3"/>
        <v>28.056426332288403</v>
      </c>
      <c r="M20" s="8"/>
      <c r="N20" s="8"/>
      <c r="O20" s="8"/>
      <c r="P20" s="9"/>
      <c r="Q20" s="8"/>
      <c r="R20" s="8"/>
      <c r="S20" s="10"/>
      <c r="T20" s="8"/>
    </row>
    <row r="21" spans="1:20" ht="12" customHeight="1">
      <c r="A21" s="21">
        <v>12</v>
      </c>
      <c r="B21" s="11" t="s">
        <v>24</v>
      </c>
      <c r="C21" s="16">
        <v>11884</v>
      </c>
      <c r="D21" s="16">
        <f>'Z3_3_2'!A13</f>
        <v>10022</v>
      </c>
      <c r="E21" s="17">
        <v>771</v>
      </c>
      <c r="F21" s="17">
        <f>'Z3_3_2'!B13</f>
        <v>673</v>
      </c>
      <c r="G21" s="31">
        <f t="shared" si="0"/>
        <v>6.487714574217435</v>
      </c>
      <c r="H21" s="31">
        <f t="shared" si="1"/>
        <v>6.715226501696268</v>
      </c>
      <c r="I21" s="17">
        <v>182</v>
      </c>
      <c r="J21" s="17">
        <f>'Z3_3_2'!C13</f>
        <v>187</v>
      </c>
      <c r="K21" s="31">
        <f t="shared" si="2"/>
        <v>23.605706874189362</v>
      </c>
      <c r="L21" s="31">
        <f t="shared" si="3"/>
        <v>27.786032689450224</v>
      </c>
      <c r="M21" s="8"/>
      <c r="N21" s="8"/>
      <c r="O21" s="8"/>
      <c r="P21" s="9"/>
      <c r="Q21" s="8"/>
      <c r="R21" s="8"/>
      <c r="S21" s="10"/>
      <c r="T21" s="8"/>
    </row>
    <row r="22" spans="1:20" ht="12" customHeight="1">
      <c r="A22" s="21">
        <v>13</v>
      </c>
      <c r="B22" s="11" t="s">
        <v>25</v>
      </c>
      <c r="C22" s="16">
        <v>15192</v>
      </c>
      <c r="D22" s="16">
        <f>'Z3_3_2'!A14</f>
        <v>12582</v>
      </c>
      <c r="E22" s="17">
        <v>3096</v>
      </c>
      <c r="F22" s="17">
        <f>'Z3_3_2'!B14</f>
        <v>2676</v>
      </c>
      <c r="G22" s="31">
        <f t="shared" si="0"/>
        <v>20.379146919431278</v>
      </c>
      <c r="H22" s="31">
        <f t="shared" si="1"/>
        <v>21.268478779208394</v>
      </c>
      <c r="I22" s="17">
        <v>1624</v>
      </c>
      <c r="J22" s="17">
        <f>'Z3_3_2'!C14</f>
        <v>1657</v>
      </c>
      <c r="K22" s="31">
        <f t="shared" si="2"/>
        <v>52.4547803617571</v>
      </c>
      <c r="L22" s="31">
        <f t="shared" si="3"/>
        <v>61.92077727952168</v>
      </c>
      <c r="M22" s="8"/>
      <c r="N22" s="8"/>
      <c r="O22" s="8"/>
      <c r="P22" s="9"/>
      <c r="Q22" s="8"/>
      <c r="R22" s="8"/>
      <c r="S22" s="10"/>
      <c r="T22" s="8"/>
    </row>
    <row r="23" spans="1:20" ht="12" customHeight="1">
      <c r="A23" s="21">
        <v>14</v>
      </c>
      <c r="B23" s="11" t="s">
        <v>26</v>
      </c>
      <c r="C23" s="16">
        <v>10136</v>
      </c>
      <c r="D23" s="16">
        <f>'Z3_3_2'!A15</f>
        <v>8544</v>
      </c>
      <c r="E23" s="17">
        <v>2612</v>
      </c>
      <c r="F23" s="17">
        <f>'Z3_3_2'!B15</f>
        <v>1226</v>
      </c>
      <c r="G23" s="31">
        <f t="shared" si="0"/>
        <v>25.769534333070244</v>
      </c>
      <c r="H23" s="31">
        <f t="shared" si="1"/>
        <v>14.349250936329588</v>
      </c>
      <c r="I23" s="17">
        <v>572</v>
      </c>
      <c r="J23" s="17">
        <f>'Z3_3_2'!C15</f>
        <v>311</v>
      </c>
      <c r="K23" s="31">
        <f t="shared" si="2"/>
        <v>21.898928024502297</v>
      </c>
      <c r="L23" s="31">
        <f t="shared" si="3"/>
        <v>25.36704730831974</v>
      </c>
      <c r="M23" s="8"/>
      <c r="N23" s="8"/>
      <c r="O23" s="8"/>
      <c r="P23" s="9"/>
      <c r="Q23" s="8"/>
      <c r="R23" s="8"/>
      <c r="S23" s="10"/>
      <c r="T23" s="8"/>
    </row>
    <row r="24" spans="1:20" ht="12" customHeight="1">
      <c r="A24" s="21">
        <v>15</v>
      </c>
      <c r="B24" s="11" t="s">
        <v>27</v>
      </c>
      <c r="C24" s="16">
        <v>12546</v>
      </c>
      <c r="D24" s="16">
        <f>'Z3_3_2'!A16</f>
        <v>9399</v>
      </c>
      <c r="E24" s="17">
        <v>2878</v>
      </c>
      <c r="F24" s="17">
        <f>'Z3_3_2'!B16</f>
        <v>1608</v>
      </c>
      <c r="G24" s="31">
        <f t="shared" si="0"/>
        <v>22.93958233699984</v>
      </c>
      <c r="H24" s="31">
        <f t="shared" si="1"/>
        <v>17.108203000319183</v>
      </c>
      <c r="I24" s="17">
        <v>487</v>
      </c>
      <c r="J24" s="17">
        <f>'Z3_3_2'!C16</f>
        <v>333</v>
      </c>
      <c r="K24" s="31">
        <f t="shared" si="2"/>
        <v>16.921473245309244</v>
      </c>
      <c r="L24" s="31">
        <f t="shared" si="3"/>
        <v>20.708955223880597</v>
      </c>
      <c r="M24" s="8"/>
      <c r="N24" s="8"/>
      <c r="O24" s="8"/>
      <c r="P24" s="9"/>
      <c r="Q24" s="8"/>
      <c r="R24" s="8"/>
      <c r="S24" s="10"/>
      <c r="T24" s="8"/>
    </row>
    <row r="25" spans="1:20" ht="12" customHeight="1">
      <c r="A25" s="21">
        <v>16</v>
      </c>
      <c r="B25" s="11" t="s">
        <v>28</v>
      </c>
      <c r="C25" s="16">
        <v>10166</v>
      </c>
      <c r="D25" s="16">
        <f>'Z3_3_2'!A17</f>
        <v>8390</v>
      </c>
      <c r="E25" s="17">
        <v>753</v>
      </c>
      <c r="F25" s="17">
        <f>'Z3_3_2'!B17</f>
        <v>716</v>
      </c>
      <c r="G25" s="31">
        <f t="shared" si="0"/>
        <v>7.407043084792446</v>
      </c>
      <c r="H25" s="31">
        <f t="shared" si="1"/>
        <v>8.533969010727056</v>
      </c>
      <c r="I25" s="17">
        <v>90</v>
      </c>
      <c r="J25" s="17">
        <f>'Z3_3_2'!C17</f>
        <v>113</v>
      </c>
      <c r="K25" s="31">
        <f t="shared" si="2"/>
        <v>11.952191235059761</v>
      </c>
      <c r="L25" s="31">
        <f t="shared" si="3"/>
        <v>15.782122905027931</v>
      </c>
      <c r="M25" s="8"/>
      <c r="N25" s="8"/>
      <c r="O25" s="8"/>
      <c r="P25" s="9"/>
      <c r="Q25" s="8"/>
      <c r="R25" s="8"/>
      <c r="S25" s="10"/>
      <c r="T25" s="8"/>
    </row>
    <row r="26" spans="1:20" ht="12" customHeight="1">
      <c r="A26" s="21">
        <v>17</v>
      </c>
      <c r="B26" s="11" t="s">
        <v>29</v>
      </c>
      <c r="C26" s="16">
        <v>6220</v>
      </c>
      <c r="D26" s="16">
        <f>'Z3_3_2'!A18</f>
        <v>5393</v>
      </c>
      <c r="E26" s="17">
        <v>1039</v>
      </c>
      <c r="F26" s="17">
        <f>'Z3_3_2'!B18</f>
        <v>884</v>
      </c>
      <c r="G26" s="31">
        <f t="shared" si="0"/>
        <v>16.704180064308684</v>
      </c>
      <c r="H26" s="31">
        <f t="shared" si="1"/>
        <v>16.391618765065825</v>
      </c>
      <c r="I26" s="17">
        <v>485</v>
      </c>
      <c r="J26" s="17">
        <f>'Z3_3_2'!C18</f>
        <v>412</v>
      </c>
      <c r="K26" s="31">
        <f t="shared" si="2"/>
        <v>46.67949951876805</v>
      </c>
      <c r="L26" s="31">
        <f t="shared" si="3"/>
        <v>46.60633484162896</v>
      </c>
      <c r="M26" s="8"/>
      <c r="N26" s="8"/>
      <c r="O26" s="8"/>
      <c r="P26" s="9"/>
      <c r="Q26" s="8"/>
      <c r="R26" s="8"/>
      <c r="S26" s="10"/>
      <c r="T26" s="8"/>
    </row>
    <row r="27" spans="1:20" ht="12" customHeight="1">
      <c r="A27" s="21">
        <v>18</v>
      </c>
      <c r="B27" s="11" t="s">
        <v>30</v>
      </c>
      <c r="C27" s="16">
        <v>10102</v>
      </c>
      <c r="D27" s="16">
        <f>'Z3_3_2'!A19</f>
        <v>10441</v>
      </c>
      <c r="E27" s="17">
        <v>709</v>
      </c>
      <c r="F27" s="17">
        <f>'Z3_3_2'!B19</f>
        <v>551</v>
      </c>
      <c r="G27" s="31">
        <f t="shared" si="0"/>
        <v>7.0184121956048315</v>
      </c>
      <c r="H27" s="31">
        <f t="shared" si="1"/>
        <v>5.277272291926061</v>
      </c>
      <c r="I27" s="17">
        <v>37</v>
      </c>
      <c r="J27" s="17">
        <f>'Z3_3_2'!C19</f>
        <v>25</v>
      </c>
      <c r="K27" s="31">
        <f t="shared" si="2"/>
        <v>5.218617771509168</v>
      </c>
      <c r="L27" s="31">
        <f t="shared" si="3"/>
        <v>4.537205081669692</v>
      </c>
      <c r="M27" s="8"/>
      <c r="N27" s="8"/>
      <c r="O27" s="8"/>
      <c r="P27" s="9"/>
      <c r="Q27" s="8"/>
      <c r="R27" s="8"/>
      <c r="S27" s="10"/>
      <c r="T27" s="8"/>
    </row>
    <row r="28" spans="1:20" ht="12" customHeight="1">
      <c r="A28" s="21">
        <v>19</v>
      </c>
      <c r="B28" s="11" t="s">
        <v>31</v>
      </c>
      <c r="C28" s="16">
        <v>4385</v>
      </c>
      <c r="D28" s="16">
        <f>'Z3_3_2'!A20</f>
        <v>4638</v>
      </c>
      <c r="E28" s="17">
        <v>426</v>
      </c>
      <c r="F28" s="17">
        <f>'Z3_3_2'!B20</f>
        <v>219</v>
      </c>
      <c r="G28" s="31">
        <f t="shared" si="0"/>
        <v>9.714937286202964</v>
      </c>
      <c r="H28" s="31">
        <f t="shared" si="1"/>
        <v>4.721862871927555</v>
      </c>
      <c r="I28" s="17">
        <v>102</v>
      </c>
      <c r="J28" s="17">
        <f>'Z3_3_2'!C20</f>
        <v>92</v>
      </c>
      <c r="K28" s="31">
        <f t="shared" si="2"/>
        <v>23.943661971830984</v>
      </c>
      <c r="L28" s="31">
        <f t="shared" si="3"/>
        <v>42.00913242009132</v>
      </c>
      <c r="M28" s="8"/>
      <c r="N28" s="8"/>
      <c r="O28" s="8"/>
      <c r="P28" s="9"/>
      <c r="Q28" s="8"/>
      <c r="R28" s="8"/>
      <c r="S28" s="10"/>
      <c r="T28" s="8"/>
    </row>
    <row r="29" spans="1:20" ht="12" customHeight="1">
      <c r="A29" s="21">
        <v>20</v>
      </c>
      <c r="B29" s="11" t="s">
        <v>32</v>
      </c>
      <c r="C29" s="16">
        <v>17788</v>
      </c>
      <c r="D29" s="16">
        <f>'Z3_3_2'!A21</f>
        <v>14658</v>
      </c>
      <c r="E29" s="17">
        <v>2257</v>
      </c>
      <c r="F29" s="17">
        <f>'Z3_3_2'!B21</f>
        <v>1419</v>
      </c>
      <c r="G29" s="31">
        <f t="shared" si="0"/>
        <v>12.688329210703845</v>
      </c>
      <c r="H29" s="31">
        <f t="shared" si="1"/>
        <v>9.680720425706099</v>
      </c>
      <c r="I29" s="17">
        <v>206</v>
      </c>
      <c r="J29" s="17">
        <f>'Z3_3_2'!C21</f>
        <v>132</v>
      </c>
      <c r="K29" s="31">
        <f t="shared" si="2"/>
        <v>9.127159946832078</v>
      </c>
      <c r="L29" s="31">
        <f t="shared" si="3"/>
        <v>9.30232558139535</v>
      </c>
      <c r="M29" s="8"/>
      <c r="N29" s="8"/>
      <c r="O29" s="8"/>
      <c r="P29" s="9"/>
      <c r="Q29" s="8"/>
      <c r="R29" s="8"/>
      <c r="S29" s="10"/>
      <c r="T29" s="8"/>
    </row>
    <row r="30" spans="1:20" ht="12" customHeight="1">
      <c r="A30" s="21">
        <v>21</v>
      </c>
      <c r="B30" s="11" t="s">
        <v>33</v>
      </c>
      <c r="C30" s="16">
        <v>8031</v>
      </c>
      <c r="D30" s="16">
        <f>'Z3_3_2'!A22</f>
        <v>6159</v>
      </c>
      <c r="E30" s="17">
        <v>1320</v>
      </c>
      <c r="F30" s="17">
        <f>'Z3_3_2'!B22</f>
        <v>878</v>
      </c>
      <c r="G30" s="31">
        <f t="shared" si="0"/>
        <v>16.436309301456856</v>
      </c>
      <c r="H30" s="31">
        <f t="shared" si="1"/>
        <v>14.25556096768956</v>
      </c>
      <c r="I30" s="17">
        <v>256</v>
      </c>
      <c r="J30" s="17">
        <f>'Z3_3_2'!C22</f>
        <v>159</v>
      </c>
      <c r="K30" s="31">
        <f t="shared" si="2"/>
        <v>19.393939393939394</v>
      </c>
      <c r="L30" s="31">
        <f t="shared" si="3"/>
        <v>18.109339407744876</v>
      </c>
      <c r="M30" s="8"/>
      <c r="N30" s="8"/>
      <c r="O30" s="8"/>
      <c r="P30" s="9"/>
      <c r="Q30" s="8"/>
      <c r="R30" s="8"/>
      <c r="S30" s="10"/>
      <c r="T30" s="8"/>
    </row>
    <row r="31" spans="1:20" ht="12" customHeight="1">
      <c r="A31" s="21">
        <v>22</v>
      </c>
      <c r="B31" s="11" t="s">
        <v>34</v>
      </c>
      <c r="C31" s="16">
        <v>13740</v>
      </c>
      <c r="D31" s="16">
        <f>'Z3_3_2'!A23</f>
        <v>7216</v>
      </c>
      <c r="E31" s="17">
        <v>578</v>
      </c>
      <c r="F31" s="17">
        <f>'Z3_3_2'!B23</f>
        <v>394</v>
      </c>
      <c r="G31" s="31">
        <f t="shared" si="0"/>
        <v>4.2066957787481805</v>
      </c>
      <c r="H31" s="31">
        <f t="shared" si="1"/>
        <v>5.460088691796009</v>
      </c>
      <c r="I31" s="17">
        <v>125</v>
      </c>
      <c r="J31" s="17">
        <f>'Z3_3_2'!C23</f>
        <v>71</v>
      </c>
      <c r="K31" s="31">
        <f t="shared" si="2"/>
        <v>21.62629757785467</v>
      </c>
      <c r="L31" s="31">
        <f t="shared" si="3"/>
        <v>18.02030456852792</v>
      </c>
      <c r="M31" s="8"/>
      <c r="N31" s="8"/>
      <c r="O31" s="8"/>
      <c r="P31" s="9"/>
      <c r="Q31" s="8"/>
      <c r="R31" s="8"/>
      <c r="S31" s="10"/>
      <c r="T31" s="8"/>
    </row>
    <row r="32" spans="1:20" ht="12" customHeight="1">
      <c r="A32" s="21">
        <v>23</v>
      </c>
      <c r="B32" s="11" t="s">
        <v>35</v>
      </c>
      <c r="C32" s="16">
        <v>8796</v>
      </c>
      <c r="D32" s="16">
        <f>'Z3_3_2'!A24</f>
        <v>4525</v>
      </c>
      <c r="E32" s="17">
        <v>319</v>
      </c>
      <c r="F32" s="17">
        <f>'Z3_3_2'!B24</f>
        <v>394</v>
      </c>
      <c r="G32" s="31">
        <f t="shared" si="0"/>
        <v>3.626648476580264</v>
      </c>
      <c r="H32" s="31">
        <f t="shared" si="1"/>
        <v>8.707182320441989</v>
      </c>
      <c r="I32" s="17">
        <v>97</v>
      </c>
      <c r="J32" s="17">
        <f>'Z3_3_2'!C24</f>
        <v>112</v>
      </c>
      <c r="K32" s="31">
        <f t="shared" si="2"/>
        <v>30.407523510971785</v>
      </c>
      <c r="L32" s="31">
        <f t="shared" si="3"/>
        <v>28.426395939086298</v>
      </c>
      <c r="M32" s="8"/>
      <c r="N32" s="8"/>
      <c r="O32" s="8"/>
      <c r="P32" s="9"/>
      <c r="Q32" s="8"/>
      <c r="R32" s="8"/>
      <c r="S32" s="10"/>
      <c r="T32" s="8"/>
    </row>
    <row r="33" spans="1:20" ht="12" customHeight="1">
      <c r="A33" s="21">
        <v>24</v>
      </c>
      <c r="B33" s="11" t="s">
        <v>36</v>
      </c>
      <c r="C33" s="16">
        <v>4057</v>
      </c>
      <c r="D33" s="16">
        <f>'Z3_3_2'!A25</f>
        <v>3894</v>
      </c>
      <c r="E33" s="17">
        <v>1027</v>
      </c>
      <c r="F33" s="17">
        <f>'Z3_3_2'!B25</f>
        <v>578</v>
      </c>
      <c r="G33" s="31">
        <f t="shared" si="0"/>
        <v>25.314271629282718</v>
      </c>
      <c r="H33" s="31">
        <f t="shared" si="1"/>
        <v>14.843348741653827</v>
      </c>
      <c r="I33" s="17">
        <v>279</v>
      </c>
      <c r="J33" s="17">
        <f>'Z3_3_2'!C25</f>
        <v>230</v>
      </c>
      <c r="K33" s="31">
        <f t="shared" si="2"/>
        <v>27.166504381694256</v>
      </c>
      <c r="L33" s="31">
        <f t="shared" si="3"/>
        <v>39.792387543252595</v>
      </c>
      <c r="M33" s="8"/>
      <c r="N33" s="8"/>
      <c r="O33" s="8"/>
      <c r="P33" s="9"/>
      <c r="Q33" s="8"/>
      <c r="R33" s="8"/>
      <c r="S33" s="10"/>
      <c r="T33" s="8"/>
    </row>
    <row r="34" spans="1:20" ht="12" customHeight="1">
      <c r="A34" s="21">
        <v>25</v>
      </c>
      <c r="B34" s="11" t="s">
        <v>37</v>
      </c>
      <c r="C34" s="16">
        <v>5798</v>
      </c>
      <c r="D34" s="16">
        <f>'Z3_3_2'!A26</f>
        <v>3418</v>
      </c>
      <c r="E34" s="17">
        <v>152</v>
      </c>
      <c r="F34" s="17">
        <f>'Z3_3_2'!B26</f>
        <v>134</v>
      </c>
      <c r="G34" s="31">
        <f t="shared" si="0"/>
        <v>2.6215936529837873</v>
      </c>
      <c r="H34" s="31">
        <f t="shared" si="1"/>
        <v>3.920421299005266</v>
      </c>
      <c r="I34" s="17">
        <v>67</v>
      </c>
      <c r="J34" s="17">
        <f>'Z3_3_2'!C26</f>
        <v>46</v>
      </c>
      <c r="K34" s="31">
        <f t="shared" si="2"/>
        <v>44.07894736842105</v>
      </c>
      <c r="L34" s="31">
        <f t="shared" si="3"/>
        <v>34.32835820895522</v>
      </c>
      <c r="M34" s="8"/>
      <c r="N34" s="8"/>
      <c r="O34" s="8"/>
      <c r="P34" s="9"/>
      <c r="Q34" s="8"/>
      <c r="R34" s="8"/>
      <c r="S34" s="10"/>
      <c r="T34" s="8"/>
    </row>
    <row r="35" spans="1:20" ht="12" customHeight="1">
      <c r="A35" s="21">
        <v>26</v>
      </c>
      <c r="B35" s="11" t="s">
        <v>38</v>
      </c>
      <c r="C35" s="16">
        <v>19942</v>
      </c>
      <c r="D35" s="16">
        <f>'Z3_3_2'!A27</f>
        <v>19044</v>
      </c>
      <c r="E35" s="17">
        <v>4548</v>
      </c>
      <c r="F35" s="17">
        <f>'Z3_3_2'!B27</f>
        <v>2576</v>
      </c>
      <c r="G35" s="31">
        <f t="shared" si="0"/>
        <v>22.806137799618895</v>
      </c>
      <c r="H35" s="31">
        <f t="shared" si="1"/>
        <v>13.526570048309178</v>
      </c>
      <c r="I35" s="17">
        <v>1408</v>
      </c>
      <c r="J35" s="17">
        <f>'Z3_3_2'!C27</f>
        <v>630</v>
      </c>
      <c r="K35" s="31">
        <f t="shared" si="2"/>
        <v>30.958663148636763</v>
      </c>
      <c r="L35" s="31">
        <f t="shared" si="3"/>
        <v>24.456521739130434</v>
      </c>
      <c r="M35" s="8"/>
      <c r="N35" s="8"/>
      <c r="O35" s="8"/>
      <c r="P35" s="9"/>
      <c r="Q35" s="8"/>
      <c r="R35" s="8"/>
      <c r="S35" s="10"/>
      <c r="T35" s="8"/>
    </row>
    <row r="36" spans="1:20" ht="12" customHeight="1">
      <c r="A36" s="21">
        <v>27</v>
      </c>
      <c r="B36" s="11" t="s">
        <v>39</v>
      </c>
      <c r="C36" s="16">
        <v>4256</v>
      </c>
      <c r="D36" s="16">
        <f>'Z3_3_2'!A28</f>
        <v>3432</v>
      </c>
      <c r="E36" s="17">
        <v>672</v>
      </c>
      <c r="F36" s="17">
        <f>'Z3_3_2'!B28</f>
        <v>449</v>
      </c>
      <c r="G36" s="31">
        <f t="shared" si="0"/>
        <v>15.789473684210526</v>
      </c>
      <c r="H36" s="31">
        <f t="shared" si="1"/>
        <v>13.082750582750583</v>
      </c>
      <c r="I36" s="17">
        <v>135</v>
      </c>
      <c r="J36" s="17">
        <f>'Z3_3_2'!C28</f>
        <v>108</v>
      </c>
      <c r="K36" s="31">
        <f t="shared" si="2"/>
        <v>20.089285714285715</v>
      </c>
      <c r="L36" s="31">
        <f t="shared" si="3"/>
        <v>24.053452115812917</v>
      </c>
      <c r="M36" s="8"/>
      <c r="N36" s="8"/>
      <c r="O36" s="8"/>
      <c r="P36" s="9"/>
      <c r="Q36" s="8"/>
      <c r="R36" s="8"/>
      <c r="S36" s="10"/>
      <c r="T36" s="8"/>
    </row>
    <row r="37" spans="1:20" ht="12" customHeight="1">
      <c r="A37" s="32"/>
      <c r="B37" s="33" t="s">
        <v>6</v>
      </c>
      <c r="C37" s="34">
        <v>282137</v>
      </c>
      <c r="D37" s="34">
        <f>SUM(D10:D36)</f>
        <v>236094</v>
      </c>
      <c r="E37" s="34">
        <v>41231</v>
      </c>
      <c r="F37" s="34">
        <f>SUM(F10:F36)</f>
        <v>27494</v>
      </c>
      <c r="G37" s="35">
        <f t="shared" si="0"/>
        <v>14.613822362894622</v>
      </c>
      <c r="H37" s="35">
        <f t="shared" si="1"/>
        <v>11.6453615932637</v>
      </c>
      <c r="I37" s="34">
        <v>11856</v>
      </c>
      <c r="J37" s="34">
        <f>SUM(J10:J36)</f>
        <v>9841</v>
      </c>
      <c r="K37" s="35">
        <f t="shared" si="2"/>
        <v>28.755062938080574</v>
      </c>
      <c r="L37" s="35">
        <f t="shared" si="3"/>
        <v>35.79326398486943</v>
      </c>
      <c r="M37" s="8"/>
      <c r="N37" s="8"/>
      <c r="O37" s="8"/>
      <c r="P37" s="9"/>
      <c r="Q37" s="8"/>
      <c r="R37" s="8"/>
      <c r="S37" s="10"/>
      <c r="T37" s="8"/>
    </row>
    <row r="38" spans="2:18" ht="12.75">
      <c r="B38" s="12" t="s">
        <v>40</v>
      </c>
      <c r="H38" s="13"/>
      <c r="L38" s="13"/>
      <c r="M38" s="7"/>
      <c r="N38" s="7"/>
      <c r="O38" s="7"/>
      <c r="P38" s="7"/>
      <c r="Q38" s="7"/>
      <c r="R38" s="7"/>
    </row>
    <row r="39" spans="2:18" ht="12.75">
      <c r="B39" s="12" t="s">
        <v>41</v>
      </c>
      <c r="H39" s="13"/>
      <c r="L39" s="13"/>
      <c r="M39" s="7"/>
      <c r="N39" s="7"/>
      <c r="O39" s="7"/>
      <c r="P39" s="7"/>
      <c r="Q39" s="7"/>
      <c r="R39" s="7"/>
    </row>
    <row r="40" spans="8:15" ht="12.75">
      <c r="H40" s="13"/>
      <c r="L40" s="13"/>
      <c r="M40" s="2"/>
      <c r="N40" s="2"/>
      <c r="O40" s="2"/>
    </row>
    <row r="41" spans="3:15" ht="12.75">
      <c r="C41" s="14"/>
      <c r="L41" s="13"/>
      <c r="M41" s="2"/>
      <c r="N41" s="2"/>
      <c r="O41" s="2"/>
    </row>
    <row r="42" spans="12:15" ht="12.75">
      <c r="L42" s="13"/>
      <c r="M42" s="2"/>
      <c r="N42" s="2"/>
      <c r="O42" s="2"/>
    </row>
    <row r="43" spans="12:15" ht="12.75">
      <c r="L43" s="13"/>
      <c r="M43" s="2"/>
      <c r="N43" s="2"/>
      <c r="O43" s="2"/>
    </row>
    <row r="44" spans="12:15" ht="12.75">
      <c r="L44" s="13"/>
      <c r="M44" s="2"/>
      <c r="N44" s="2"/>
      <c r="O44" s="2"/>
    </row>
    <row r="45" spans="12:15" ht="12.75">
      <c r="L45" s="13"/>
      <c r="M45" s="2"/>
      <c r="N45" s="2"/>
      <c r="O45" s="2"/>
    </row>
    <row r="46" spans="12:15" ht="12.75">
      <c r="L46" s="13"/>
      <c r="M46" s="2"/>
      <c r="N46" s="2"/>
      <c r="O46" s="2"/>
    </row>
    <row r="47" spans="12:15" ht="12.75">
      <c r="L47" s="13"/>
      <c r="M47" s="2"/>
      <c r="N47" s="2"/>
      <c r="O47" s="2"/>
    </row>
    <row r="48" spans="12:15" ht="12.75">
      <c r="L48" s="13"/>
      <c r="M48" s="2"/>
      <c r="N48" s="2"/>
      <c r="O48" s="2"/>
    </row>
    <row r="49" spans="12:15" ht="12.75">
      <c r="L49" s="13"/>
      <c r="M49" s="2"/>
      <c r="N49" s="2"/>
      <c r="O49" s="2"/>
    </row>
    <row r="50" ht="12.75">
      <c r="L50" s="13"/>
    </row>
    <row r="51" ht="12.75">
      <c r="L51" s="13"/>
    </row>
    <row r="52" ht="12.75">
      <c r="L52" s="13"/>
    </row>
    <row r="53" ht="12.75">
      <c r="L53" s="13"/>
    </row>
    <row r="54" ht="12.75">
      <c r="L54" s="13"/>
    </row>
    <row r="55" ht="12.75">
      <c r="L55" s="13"/>
    </row>
    <row r="56" ht="12.75">
      <c r="L56" s="13"/>
    </row>
    <row r="57" ht="12.75">
      <c r="L57" s="13"/>
    </row>
    <row r="58" ht="12.75">
      <c r="L58" s="13"/>
    </row>
    <row r="59" ht="12.75">
      <c r="L59" s="13"/>
    </row>
    <row r="60" ht="12.75">
      <c r="L60" s="13"/>
    </row>
    <row r="61" ht="12.75">
      <c r="L61" s="13"/>
    </row>
    <row r="62" ht="12.75">
      <c r="L62" s="13"/>
    </row>
    <row r="63" ht="12.75">
      <c r="L63" s="13"/>
    </row>
    <row r="64" ht="12.75">
      <c r="L64" s="13"/>
    </row>
    <row r="65" ht="12.75">
      <c r="L65" s="13"/>
    </row>
    <row r="66" ht="12.75">
      <c r="L66" s="13"/>
    </row>
    <row r="67" ht="12.75">
      <c r="L67" s="13"/>
    </row>
    <row r="68" ht="12.75">
      <c r="L68" s="13"/>
    </row>
    <row r="69" ht="12.75">
      <c r="L69" s="13"/>
    </row>
    <row r="70" ht="12.75">
      <c r="L70" s="13"/>
    </row>
    <row r="71" ht="12.75">
      <c r="L71" s="13"/>
    </row>
    <row r="72" ht="12.75">
      <c r="L72" s="13"/>
    </row>
    <row r="73" ht="12.75">
      <c r="L73" s="13"/>
    </row>
    <row r="74" ht="12.75">
      <c r="L74" s="13"/>
    </row>
    <row r="75" ht="12.75">
      <c r="L75" s="13"/>
    </row>
    <row r="76" ht="12.75">
      <c r="L76" s="13"/>
    </row>
    <row r="77" ht="12.75">
      <c r="L77" s="13"/>
    </row>
    <row r="78" ht="12.75">
      <c r="L78" s="13"/>
    </row>
    <row r="79" ht="12.75">
      <c r="L79" s="13"/>
    </row>
    <row r="80" ht="12.75">
      <c r="L80" s="13"/>
    </row>
    <row r="81" ht="12.75">
      <c r="L81" s="13"/>
    </row>
    <row r="82" ht="12.75">
      <c r="L82" s="13"/>
    </row>
    <row r="83" ht="12.75">
      <c r="L83" s="13"/>
    </row>
    <row r="84" ht="12.75">
      <c r="L84" s="13"/>
    </row>
    <row r="85" ht="12.75">
      <c r="L85" s="13"/>
    </row>
    <row r="86" ht="12.75">
      <c r="L86" s="13"/>
    </row>
    <row r="87" ht="12.75">
      <c r="L87" s="13"/>
    </row>
    <row r="88" ht="12.75">
      <c r="L88" s="13"/>
    </row>
    <row r="89" ht="12.75">
      <c r="L89" s="13"/>
    </row>
    <row r="90" ht="12.75">
      <c r="L90" s="13"/>
    </row>
    <row r="91" ht="12.75">
      <c r="L91" s="13"/>
    </row>
    <row r="92" ht="12.75">
      <c r="L92" s="13"/>
    </row>
    <row r="93" ht="12.75">
      <c r="L93" s="13"/>
    </row>
    <row r="94" ht="12.75">
      <c r="L94" s="13"/>
    </row>
  </sheetData>
  <sheetProtection/>
  <mergeCells count="11">
    <mergeCell ref="I5:L5"/>
    <mergeCell ref="I6:J7"/>
    <mergeCell ref="K6:L7"/>
    <mergeCell ref="L1:M1"/>
    <mergeCell ref="A2:L2"/>
    <mergeCell ref="A4:A8"/>
    <mergeCell ref="B4:B8"/>
    <mergeCell ref="C4:D7"/>
    <mergeCell ref="E4:L4"/>
    <mergeCell ref="E5:F7"/>
    <mergeCell ref="G5:H7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5" t="s">
        <v>42</v>
      </c>
      <c r="B1" s="15" t="s">
        <v>43</v>
      </c>
      <c r="C1" s="15" t="s">
        <v>44</v>
      </c>
      <c r="D1" s="15" t="s">
        <v>45</v>
      </c>
    </row>
    <row r="2" spans="1:4" ht="12.75">
      <c r="A2" s="15">
        <v>17593</v>
      </c>
      <c r="B2" s="15">
        <v>2495</v>
      </c>
      <c r="C2" s="15">
        <v>1803</v>
      </c>
      <c r="D2" s="15">
        <v>0</v>
      </c>
    </row>
    <row r="3" spans="1:4" ht="12.75">
      <c r="A3" s="15">
        <v>6176</v>
      </c>
      <c r="B3" s="15">
        <v>682</v>
      </c>
      <c r="C3" s="15">
        <v>10</v>
      </c>
      <c r="D3" s="15">
        <v>0</v>
      </c>
    </row>
    <row r="4" spans="1:4" ht="12.75">
      <c r="A4" s="15">
        <v>4203</v>
      </c>
      <c r="B4" s="15">
        <v>378</v>
      </c>
      <c r="C4" s="15">
        <v>172</v>
      </c>
      <c r="D4" s="15">
        <v>0</v>
      </c>
    </row>
    <row r="5" spans="1:4" ht="12.75">
      <c r="A5" s="15">
        <v>17284</v>
      </c>
      <c r="B5" s="15">
        <v>1822</v>
      </c>
      <c r="C5" s="15">
        <v>905</v>
      </c>
      <c r="D5" s="15">
        <v>0</v>
      </c>
    </row>
    <row r="6" spans="1:4" ht="12.75">
      <c r="A6" s="15">
        <v>17166</v>
      </c>
      <c r="B6" s="15">
        <v>1136</v>
      </c>
      <c r="C6" s="15">
        <v>304</v>
      </c>
      <c r="D6" s="15">
        <v>0</v>
      </c>
    </row>
    <row r="7" spans="1:4" ht="12.75">
      <c r="A7" s="15">
        <v>9585</v>
      </c>
      <c r="B7" s="15">
        <v>1154</v>
      </c>
      <c r="C7" s="15">
        <v>294</v>
      </c>
      <c r="D7" s="15">
        <v>0</v>
      </c>
    </row>
    <row r="8" spans="1:4" ht="12.75">
      <c r="A8" s="15">
        <v>4091</v>
      </c>
      <c r="B8" s="15">
        <v>694</v>
      </c>
      <c r="C8" s="15">
        <v>211</v>
      </c>
      <c r="D8" s="15">
        <v>0</v>
      </c>
    </row>
    <row r="9" spans="1:4" ht="12.75">
      <c r="A9" s="15">
        <v>13467</v>
      </c>
      <c r="B9" s="15">
        <v>1915</v>
      </c>
      <c r="C9" s="15">
        <v>932</v>
      </c>
      <c r="D9" s="15">
        <v>0</v>
      </c>
    </row>
    <row r="10" spans="1:4" ht="12.75">
      <c r="A10" s="15">
        <v>3979</v>
      </c>
      <c r="B10" s="15">
        <v>402</v>
      </c>
      <c r="C10" s="15">
        <v>187</v>
      </c>
      <c r="D10" s="15">
        <v>0</v>
      </c>
    </row>
    <row r="11" spans="1:4" ht="12.75">
      <c r="A11" s="15">
        <v>6353</v>
      </c>
      <c r="B11" s="15">
        <v>803</v>
      </c>
      <c r="C11" s="15">
        <v>226</v>
      </c>
      <c r="D11" s="15">
        <v>0</v>
      </c>
    </row>
    <row r="12" spans="1:4" ht="12.75">
      <c r="A12" s="15">
        <v>4442</v>
      </c>
      <c r="B12" s="15">
        <v>638</v>
      </c>
      <c r="C12" s="15">
        <v>179</v>
      </c>
      <c r="D12" s="15">
        <v>0</v>
      </c>
    </row>
    <row r="13" spans="1:4" ht="12.75">
      <c r="A13" s="15">
        <v>10022</v>
      </c>
      <c r="B13" s="15">
        <v>673</v>
      </c>
      <c r="C13" s="15">
        <v>187</v>
      </c>
      <c r="D13" s="15">
        <v>0</v>
      </c>
    </row>
    <row r="14" spans="1:4" ht="12.75">
      <c r="A14" s="15">
        <v>12582</v>
      </c>
      <c r="B14" s="15">
        <v>2676</v>
      </c>
      <c r="C14" s="15">
        <v>1657</v>
      </c>
      <c r="D14" s="15">
        <v>0</v>
      </c>
    </row>
    <row r="15" spans="1:4" ht="12.75">
      <c r="A15" s="15">
        <v>8544</v>
      </c>
      <c r="B15" s="15">
        <v>1226</v>
      </c>
      <c r="C15" s="15">
        <v>311</v>
      </c>
      <c r="D15" s="15">
        <v>0</v>
      </c>
    </row>
    <row r="16" spans="1:4" ht="12.75">
      <c r="A16" s="15">
        <v>9399</v>
      </c>
      <c r="B16" s="15">
        <v>1608</v>
      </c>
      <c r="C16" s="15">
        <v>333</v>
      </c>
      <c r="D16" s="15">
        <v>0</v>
      </c>
    </row>
    <row r="17" spans="1:4" ht="12.75">
      <c r="A17" s="15">
        <v>8390</v>
      </c>
      <c r="B17" s="15">
        <v>716</v>
      </c>
      <c r="C17" s="15">
        <v>113</v>
      </c>
      <c r="D17" s="15">
        <v>0</v>
      </c>
    </row>
    <row r="18" spans="1:4" ht="12.75">
      <c r="A18" s="15">
        <v>5393</v>
      </c>
      <c r="B18" s="15">
        <v>884</v>
      </c>
      <c r="C18" s="15">
        <v>412</v>
      </c>
      <c r="D18" s="15">
        <v>0</v>
      </c>
    </row>
    <row r="19" spans="1:4" ht="12.75">
      <c r="A19" s="15">
        <v>10441</v>
      </c>
      <c r="B19" s="15">
        <v>551</v>
      </c>
      <c r="C19" s="15">
        <v>25</v>
      </c>
      <c r="D19" s="15">
        <v>0</v>
      </c>
    </row>
    <row r="20" spans="1:4" ht="12.75">
      <c r="A20" s="15">
        <v>4638</v>
      </c>
      <c r="B20" s="15">
        <v>219</v>
      </c>
      <c r="C20" s="15">
        <v>92</v>
      </c>
      <c r="D20" s="15">
        <v>0</v>
      </c>
    </row>
    <row r="21" spans="1:4" ht="12.75">
      <c r="A21" s="15">
        <v>14658</v>
      </c>
      <c r="B21" s="15">
        <v>1419</v>
      </c>
      <c r="C21" s="15">
        <v>132</v>
      </c>
      <c r="D21" s="15">
        <v>0</v>
      </c>
    </row>
    <row r="22" spans="1:4" ht="12.75">
      <c r="A22" s="15">
        <v>6159</v>
      </c>
      <c r="B22" s="15">
        <v>878</v>
      </c>
      <c r="C22" s="15">
        <v>159</v>
      </c>
      <c r="D22" s="15">
        <v>0</v>
      </c>
    </row>
    <row r="23" spans="1:4" ht="12.75">
      <c r="A23" s="15">
        <v>7216</v>
      </c>
      <c r="B23" s="15">
        <v>394</v>
      </c>
      <c r="C23" s="15">
        <v>71</v>
      </c>
      <c r="D23" s="15">
        <v>0</v>
      </c>
    </row>
    <row r="24" spans="1:4" ht="12.75">
      <c r="A24" s="15">
        <v>4525</v>
      </c>
      <c r="B24" s="15">
        <v>394</v>
      </c>
      <c r="C24" s="15">
        <v>112</v>
      </c>
      <c r="D24" s="15">
        <v>0</v>
      </c>
    </row>
    <row r="25" spans="1:4" ht="12.75">
      <c r="A25" s="15">
        <v>3894</v>
      </c>
      <c r="B25" s="15">
        <v>578</v>
      </c>
      <c r="C25" s="15">
        <v>230</v>
      </c>
      <c r="D25" s="15">
        <v>0</v>
      </c>
    </row>
    <row r="26" spans="1:4" ht="12.75">
      <c r="A26" s="15">
        <v>3418</v>
      </c>
      <c r="B26" s="15">
        <v>134</v>
      </c>
      <c r="C26" s="15">
        <v>46</v>
      </c>
      <c r="D26" s="15">
        <v>0</v>
      </c>
    </row>
    <row r="27" spans="1:4" ht="12.75">
      <c r="A27" s="15">
        <v>19044</v>
      </c>
      <c r="B27" s="15">
        <v>2576</v>
      </c>
      <c r="C27" s="15">
        <v>630</v>
      </c>
      <c r="D27" s="15">
        <v>0</v>
      </c>
    </row>
    <row r="28" spans="1:4" ht="12.75">
      <c r="A28" s="15">
        <v>3432</v>
      </c>
      <c r="B28" s="15">
        <v>449</v>
      </c>
      <c r="C28" s="15">
        <v>108</v>
      </c>
      <c r="D28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2013-04-15T05:59:08Z</cp:lastPrinted>
  <dcterms:created xsi:type="dcterms:W3CDTF">2011-07-25T06:54:46Z</dcterms:created>
  <dcterms:modified xsi:type="dcterms:W3CDTF">2013-04-15T08:05:18Z</dcterms:modified>
  <cp:category/>
  <cp:version/>
  <cp:contentType/>
  <cp:contentStatus/>
</cp:coreProperties>
</file>