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2" sheetId="1" r:id="rId1"/>
  </sheets>
  <definedNames>
    <definedName name="Z1_5_2">#REF!</definedName>
    <definedName name="_xlnm.Print_Area" localSheetId="0">'1_5_2'!$A$1:$E$16</definedName>
  </definedNames>
  <calcPr fullCalcOnLoad="1"/>
</workbook>
</file>

<file path=xl/sharedStrings.xml><?xml version="1.0" encoding="utf-8"?>
<sst xmlns="http://schemas.openxmlformats.org/spreadsheetml/2006/main" count="20" uniqueCount="17">
  <si>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</si>
  <si>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</si>
  <si>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</si>
  <si>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</si>
  <si>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</si>
  <si>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</si>
  <si>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</si>
  <si>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які перебували в провадженні, усього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</si>
  <si>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</si>
  <si>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</si>
  <si>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</si>
  <si>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</si>
  <si>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</si>
  <si>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 справ, що перебували у провадженні, % </t>
  </si>
  <si>
    <t>Залишок нерозглянутих справ (без урахування справ, провадження в яких зупинено)</t>
  </si>
  <si>
    <t>2016 рік</t>
  </si>
  <si>
    <t>2015 рік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</si>
</sst>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 quotePrefix="1">
      <alignment vertical="center"/>
    </xf>
    <xf numFmtId="4" fontId="4" fillId="33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vertical="center" wrapText="1"/>
    </xf>
    <xf numFmtId="3" fontId="1" fillId="0" borderId="10" xfId="0" applyNumberFormat="1" applyFont="1" applyFill="1" applyBorder="1" applyAlignment="1" quotePrefix="1">
      <alignment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7" customWidth="1"/>
    <col min="5" max="5" width="9.875" style="1" customWidth="1"/>
    <col min="6" max="16384" width="9.125" style="1" customWidth="1"/>
  </cols>
  <sheetData>
    <row r="1" ht="12.75">
      <c r="E1" s="9" t="s">
        <v>0</v>
      </c>
    </row>
    <row r="3" spans="1:5" ht="15.75">
      <c r="A3" s="20" t="s">
        <v>1</v>
      </c>
      <c r="B3" s="20"/>
      <c r="C3" s="20"/>
      <c r="D3" s="20"/>
      <c r="E3" s="20"/>
    </row>
    <row r="4" spans="1:5" ht="15.75">
      <c r="A4" s="20"/>
      <c r="B4" s="20"/>
      <c r="C4" s="20"/>
      <c r="D4" s="20"/>
      <c r="E4" s="20"/>
    </row>
    <row r="5" spans="1:5" ht="15.75">
      <c r="A5" s="4"/>
      <c r="B5" s="4"/>
      <c r="C5" s="4"/>
      <c r="D5" s="8"/>
      <c r="E5" s="4"/>
    </row>
    <row r="6" spans="1:5" ht="21.75" customHeight="1">
      <c r="A6" s="22" t="s">
        <v>2</v>
      </c>
      <c r="B6" s="21" t="s">
        <v>3</v>
      </c>
      <c r="C6" s="23" t="s">
        <v>16</v>
      </c>
      <c r="D6" s="23" t="s">
        <v>15</v>
      </c>
      <c r="E6" s="25" t="s">
        <v>4</v>
      </c>
    </row>
    <row r="7" spans="1:5" ht="27" customHeight="1">
      <c r="A7" s="22"/>
      <c r="B7" s="21"/>
      <c r="C7" s="24"/>
      <c r="D7" s="24"/>
      <c r="E7" s="25"/>
    </row>
    <row r="8" spans="1:5" ht="12.75">
      <c r="A8" s="6" t="s">
        <v>5</v>
      </c>
      <c r="B8" s="6" t="s">
        <v>6</v>
      </c>
      <c r="C8" s="6">
        <v>1</v>
      </c>
      <c r="D8" s="5">
        <v>2</v>
      </c>
      <c r="E8" s="13">
        <v>3</v>
      </c>
    </row>
    <row r="9" spans="1:5" ht="21" customHeight="1">
      <c r="A9" s="6">
        <v>1</v>
      </c>
      <c r="B9" s="10" t="s">
        <v>7</v>
      </c>
      <c r="C9" s="17">
        <v>159265</v>
      </c>
      <c r="D9" s="17">
        <v>89729</v>
      </c>
      <c r="E9" s="14">
        <f>IF(C9=0,0,D9/C9*100-100)</f>
        <v>-43.660565723793674</v>
      </c>
    </row>
    <row r="10" spans="1:5" ht="25.5" customHeight="1">
      <c r="A10" s="5">
        <v>2</v>
      </c>
      <c r="B10" s="3" t="s">
        <v>8</v>
      </c>
      <c r="C10" s="17">
        <v>141120</v>
      </c>
      <c r="D10" s="17">
        <v>62464</v>
      </c>
      <c r="E10" s="14">
        <f>IF(C10=0,0,D10/C10*100-100)</f>
        <v>-55.73696145124716</v>
      </c>
    </row>
    <row r="11" spans="1:5" ht="27.75" customHeight="1">
      <c r="A11" s="21">
        <v>3</v>
      </c>
      <c r="B11" s="2" t="s">
        <v>9</v>
      </c>
      <c r="C11" s="17">
        <v>29201</v>
      </c>
      <c r="D11" s="17">
        <v>22436</v>
      </c>
      <c r="E11" s="14">
        <f>IF(C11=0,0,D11/C11*100-100)</f>
        <v>-23.167014828259298</v>
      </c>
    </row>
    <row r="12" spans="1:5" ht="18.75" customHeight="1">
      <c r="A12" s="21"/>
      <c r="B12" s="12" t="s">
        <v>10</v>
      </c>
      <c r="C12" s="16">
        <f>IF(C10=0,0,C11/C10*100)</f>
        <v>20.692318594104307</v>
      </c>
      <c r="D12" s="16">
        <f>IF(D10=0,0,D11/D10*100)</f>
        <v>35.91828893442623</v>
      </c>
      <c r="E12" s="14" t="s">
        <v>11</v>
      </c>
    </row>
    <row r="13" spans="1:5" ht="20.25" customHeight="1">
      <c r="A13" s="21">
        <v>4</v>
      </c>
      <c r="B13" s="3" t="s">
        <v>12</v>
      </c>
      <c r="C13" s="18">
        <v>18145</v>
      </c>
      <c r="D13" s="18">
        <v>27265</v>
      </c>
      <c r="E13" s="14">
        <f>IF(C13=0,0,D13/C13*100-100)</f>
        <v>50.261780104712045</v>
      </c>
    </row>
    <row r="14" spans="1:5" ht="23.25" customHeight="1">
      <c r="A14" s="21"/>
      <c r="B14" s="12" t="s">
        <v>13</v>
      </c>
      <c r="C14" s="16">
        <f>IF(C9=0,0,C13/C9*100)</f>
        <v>11.39296141650708</v>
      </c>
      <c r="D14" s="16">
        <f>IF(D9=0,0,D13/D9*100)</f>
        <v>30.385939885655695</v>
      </c>
      <c r="E14" s="14" t="s">
        <v>11</v>
      </c>
    </row>
    <row r="15" spans="1:6" ht="27.75" customHeight="1">
      <c r="A15" s="21">
        <v>5</v>
      </c>
      <c r="B15" s="2" t="s">
        <v>14</v>
      </c>
      <c r="C15" s="19">
        <v>11623</v>
      </c>
      <c r="D15" s="19">
        <v>19142</v>
      </c>
      <c r="E15" s="14">
        <f>IF(C15=0,0,D15/C15*100-100)</f>
        <v>64.69069947517852</v>
      </c>
      <c r="F15" s="11"/>
    </row>
    <row r="16" spans="1:5" ht="21" customHeight="1">
      <c r="A16" s="21"/>
      <c r="B16" s="12" t="s">
        <v>13</v>
      </c>
      <c r="C16" s="15">
        <f>IF(C9=0,0,C15/C9*100)</f>
        <v>7.297899726870311</v>
      </c>
      <c r="D16" s="15">
        <f>IF(D9=0,0,D15/D9*100)</f>
        <v>21.33312529951298</v>
      </c>
      <c r="E16" s="14" t="s">
        <v>11</v>
      </c>
    </row>
  </sheetData>
  <sheetProtection/>
  <mergeCells count="10">
    <mergeCell ref="A3:E3"/>
    <mergeCell ref="A11:A12"/>
    <mergeCell ref="A13:A14"/>
    <mergeCell ref="A15:A16"/>
    <mergeCell ref="A6:A7"/>
    <mergeCell ref="B6:B7"/>
    <mergeCell ref="C6:C7"/>
    <mergeCell ref="D6:D7"/>
    <mergeCell ref="E6:E7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2017-03-06T07:35:08Z</cp:lastPrinted>
  <dcterms:created xsi:type="dcterms:W3CDTF">2011-07-25T06:45:31Z</dcterms:created>
  <dcterms:modified xsi:type="dcterms:W3CDTF">2017-03-29T09:02:01Z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1.5.2_2016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2209480</vt:i4>
  </property>
  <property fmtid="{D5CDD505-2E9C-101B-9397-08002B2CF9AE}" pid="7" name="Тип звіту">
    <vt:lpwstr>1.5.2. Оперативність розгляду справ окружними адміністративними судами</vt:lpwstr>
  </property>
  <property fmtid="{D5CDD505-2E9C-101B-9397-08002B2CF9AE}" pid="8" name="К.Cума">
    <vt:lpwstr>2F7F5555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4DC63037</vt:lpwstr>
  </property>
  <property fmtid="{D5CDD505-2E9C-101B-9397-08002B2CF9AE}" pid="16" name="Версія БД">
    <vt:lpwstr>3.18.3.1700</vt:lpwstr>
  </property>
</Properties>
</file>